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8220" sheetId="1" r:id="rId1"/>
  </sheets>
  <definedNames>
    <definedName name="_xlnm.Print_Area" localSheetId="0">КПК0618220!$A$1:$BQ$138</definedName>
  </definedNames>
  <calcPr calcId="162913"/>
</workbook>
</file>

<file path=xl/calcChain.xml><?xml version="1.0" encoding="utf-8"?>
<calcChain xmlns="http://schemas.openxmlformats.org/spreadsheetml/2006/main">
  <c r="AQ117" i="1" l="1"/>
  <c r="AQ114" i="1"/>
  <c r="AQ111" i="1"/>
  <c r="AQ109" i="1"/>
  <c r="AQ108" i="1"/>
  <c r="AQ107" i="1"/>
  <c r="AQ106" i="1"/>
  <c r="AI105" i="1"/>
  <c r="AA105" i="1"/>
  <c r="AI51" i="1"/>
  <c r="AY49" i="1"/>
  <c r="AY48" i="1"/>
  <c r="AY47" i="1"/>
  <c r="AY46" i="1"/>
  <c r="AI44" i="1"/>
  <c r="S44" i="1"/>
  <c r="AI39" i="1"/>
  <c r="BI99" i="1"/>
  <c r="BD99" i="1"/>
  <c r="AZ99" i="1"/>
  <c r="BN99" i="1" s="1"/>
  <c r="BI96" i="1"/>
  <c r="BD96" i="1"/>
  <c r="AZ96" i="1"/>
  <c r="BN96" i="1" s="1"/>
  <c r="BI93" i="1"/>
  <c r="BD93" i="1"/>
  <c r="AZ93" i="1"/>
  <c r="BN93" i="1" s="1"/>
  <c r="BI90" i="1"/>
  <c r="BD90" i="1"/>
  <c r="AZ90" i="1"/>
  <c r="BN90" i="1" s="1"/>
  <c r="BI85" i="1"/>
  <c r="BD85" i="1"/>
  <c r="AZ85" i="1"/>
  <c r="AK85" i="1"/>
  <c r="BN85" i="1" s="1"/>
  <c r="BI84" i="1"/>
  <c r="BD84" i="1"/>
  <c r="AZ84" i="1"/>
  <c r="AK84" i="1"/>
  <c r="BN84" i="1" s="1"/>
  <c r="BH73" i="1"/>
  <c r="BC73" i="1"/>
  <c r="BH70" i="1"/>
  <c r="BC70" i="1"/>
  <c r="BH68" i="1"/>
  <c r="BC68" i="1"/>
  <c r="BH65" i="1"/>
  <c r="BC65" i="1"/>
  <c r="BI31" i="1"/>
  <c r="BD31" i="1"/>
  <c r="AZ31" i="1"/>
  <c r="AK31" i="1"/>
  <c r="BI30" i="1"/>
  <c r="BD30" i="1"/>
  <c r="AZ30" i="1"/>
  <c r="AK30" i="1"/>
  <c r="AQ105" i="1" l="1"/>
  <c r="AY44" i="1"/>
  <c r="BN30" i="1"/>
  <c r="BN31" i="1"/>
</calcChain>
</file>

<file path=xl/sharedStrings.xml><?xml version="1.0" encoding="utf-8"?>
<sst xmlns="http://schemas.openxmlformats.org/spreadsheetml/2006/main" count="324" uniqueCount="157">
  <si>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</si>
  <si>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</si>
  <si>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</si>
  <si>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</si>
  <si>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</si>
  <si>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</si>
  <si>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</si>
  <si>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</si>
  <si>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</si>
  <si>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</si>
  <si>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</si>
  <si>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</si>
  <si>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</si>
  <si>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</si>
  <si>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</si>
  <si>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</si>
  <si>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</si>
  <si>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</si>
  <si>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</si>
  <si>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</si>
  <si>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</si>
  <si>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</si>
  <si>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</si>
  <si>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</si>
  <si>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</si>
  <si>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</si>
  <si>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</si>
  <si>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</si>
  <si>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</si>
  <si>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</si>
  <si>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</si>
  <si>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</si>
  <si>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</si>
  <si>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</si>
  <si>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</si>
  <si>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</si>
  <si>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</si>
  <si>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</si>
  <si>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</si>
  <si>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</si>
  <si>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</si>
  <si>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</si>
  <si>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</si>
  <si>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</si>
  <si>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</si>
  <si>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</si>
  <si>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</si>
  <si>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</si>
  <si>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</si>
  <si>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</si>
  <si>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</si>
  <si>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</si>
  <si>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</si>
  <si>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</si>
  <si>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</si>
  <si>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</si>
  <si>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</si>
  <si>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</si>
  <si>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</si>
  <si>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</si>
  <si>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</si>
  <si>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</si>
  <si>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</si>
  <si>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</si>
  <si>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</si>
  <si>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</si>
  <si>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</si>
  <si>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</si>
  <si>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</si>
  <si>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</si>
  <si>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</si>
  <si>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</si>
  <si>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</si>
  <si>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</si>
  <si>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</si>
  <si>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</si>
  <si>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</si>
  <si>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</si>
  <si>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</si>
  <si>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</si>
  <si>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</si>
  <si>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</si>
  <si>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</si>
  <si>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</si>
  <si>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</si>
  <si>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</si>
  <si>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</si>
  <si>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</si>
  <si>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</si>
  <si>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</si>
  <si>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</si>
  <si>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</si>
  <si>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</si>
  <si>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</si>
  <si>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</si>
  <si>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</si>
  <si>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</si>
  <si>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</si>
  <si>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</si>
  <si>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</si>
  <si>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</si>
  <si>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</si>
  <si>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</si>
  <si>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</si>
  <si>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</si>
  <si>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</si>
  <si>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</si>
  <si>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</si>
  <si>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Проведення заходів і робіт з мобілізаційної підготовки місцевого значення, мобілізації та територіальної оборони; проведення оповіщення, збору і доставки мобілізаційних ресурсів до пункту збору Новгород-Сіверського РТЦК та СП і військових частин.</t>
  </si>
  <si>
    <t>C32:BQ32</t>
  </si>
  <si>
    <t>Пояснення щодо причин розбіжностей між фактичними та затвердженими результативними показниками: Відхилення касових видатків від затвердженого кошторису за результатами 2023 року пояснюється економією коштів по КЕКВ 2210 "Предмети, матеріали, обладнення та інвентар" в сумі 0,78 грн, по КЕКВ 2250 "Видатки на відрядження" в сумі 16350,00 грн.</t>
  </si>
  <si>
    <t>C63:BQ63</t>
  </si>
  <si>
    <t>затрат</t>
  </si>
  <si>
    <t>витрати спрямовані на заходи з мобілізаційної підготовки на території громади</t>
  </si>
  <si>
    <t>C66:BQ66</t>
  </si>
  <si>
    <t>Пояснення щодо причин розбіжностей між фактичними та затвердженими результативними показниками: Відхилення пояснюються економієюкоштів по КЕКВ 2210 "Предмети, матеріали, обладнання та інвентар" в сумі 0,78 грн, по КЕКВ 2250 "Видатки на відрядження" в сумі 16350,00 грн.</t>
  </si>
  <si>
    <t>продукту</t>
  </si>
  <si>
    <t>кількість заходів територіальної оборони і мобілізації на території Новгород-Сіверської міської територіальної громади</t>
  </si>
  <si>
    <t>ефективності</t>
  </si>
  <si>
    <t>середні витрати на один захід</t>
  </si>
  <si>
    <t>C71:BQ71</t>
  </si>
  <si>
    <t>Пояснення щодо причин розбіжностей між фактичними та затвердженими результативними показниками: Зменшились витрати на один захід.</t>
  </si>
  <si>
    <t>якості</t>
  </si>
  <si>
    <t>відсоток забезпеченності виконання заходів в поточному році</t>
  </si>
  <si>
    <t>C86:BQ86</t>
  </si>
  <si>
    <t>Пояснення щодо причин розбіжностей між фактичними та затвердженими результативними показниками: Зменшення видатків в порівнянні з минулим роком пояснюється зменшенням проведених заходів з мобілізаційної підготовки.</t>
  </si>
  <si>
    <t>C88:BQ88</t>
  </si>
  <si>
    <t>C91:BQ91</t>
  </si>
  <si>
    <t>C94:BQ94</t>
  </si>
  <si>
    <t>C97:BQ97</t>
  </si>
  <si>
    <t>Забезпечення реалізації міської цільової програми на період мобілізаційної підготовки військовозобов'язаних громади та забезпечення заходів пов'язаних із виконанням військового обов'язку, призовом громадян України на строкову службу до лав Збройних сил України.</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</si>
  <si>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</si>
  <si>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</si>
  <si>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</si>
  <si>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</si>
  <si>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</si>
  <si>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</si>
  <si>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</si>
  <si>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</si>
  <si>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</si>
  <si>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</si>
  <si>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0618220</t>
  </si>
  <si>
    <t>Заходи та роботи з мобілізаційної підготовки місцевого значення</t>
  </si>
  <si>
    <t>0610000</t>
  </si>
  <si>
    <t>8220</t>
  </si>
  <si>
    <t>0380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</si>
  <si>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</si>
  <si>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</si>
  <si>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</si>
  <si>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</si>
  <si>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</si>
  <si>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</si>
  <si>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</si>
  <si>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рік кредиторська та дебіторська заборгованність відсутня.</t>
  </si>
  <si>
    <t>Програма розроблена для забезпечення проведення заходів мобілізаційної підготовки, мобілізації та територіальної оборони (у т.ч. транспортними послугами, придбання паливно-мастильних матеріалів, запчастин, поточного ремонту транспорту, видатки на відрядження водіїв).</t>
  </si>
  <si>
    <t>За бюджетною програмою 0618220 на 2023 рік (з урахуванням проведених змін протягом звітного року) затверджено видатки за загальним фондом у  сумі 497512,00 грн,  проведено касових видатків на суму 481161,22  грн. Відхилення по загальному фонду становить 16350,78 грн, Склалась економія по предметам та матеріалам, тому що закупівля матеріалів  та  виконання робіт проводилось по цінам нижчим, чим було заплановано в кошторисі.Також склалася економія по видаткам на відрядження в сумі 16350,00 грн. Видатки у звітному році здійснені відповідно до затверджених напрямків використання бюджетних коштів. Виконання результативних показників бюджетної програми проаналізовано за звітний період.</t>
  </si>
  <si>
    <t>Бюджетна програма 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</si>
</sst>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2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38"/>
  <sheetViews>
    <sheetView tabSelected="1" topLeftCell="A2" zoomScaleNormal="100" workbookViewId="0">
      <selection activeCell="BT141" sqref="A1:IV141"/>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140</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131</v>
      </c>
      <c r="C13" s="60"/>
      <c r="D13" s="60"/>
      <c r="E13" s="60"/>
      <c r="F13" s="60"/>
      <c r="G13" s="60"/>
      <c r="H13" s="60"/>
      <c r="I13" s="60"/>
      <c r="J13" s="60"/>
      <c r="K13" s="60"/>
      <c r="L13" s="60"/>
      <c r="M13" s="14"/>
      <c r="N13" s="197" t="s">
        <v>132</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137</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143</v>
      </c>
      <c r="C16" s="60"/>
      <c r="D16" s="60"/>
      <c r="E16" s="60"/>
      <c r="F16" s="60"/>
      <c r="G16" s="60"/>
      <c r="H16" s="60"/>
      <c r="I16" s="60"/>
      <c r="J16" s="60"/>
      <c r="K16" s="60"/>
      <c r="L16" s="60"/>
      <c r="M16" s="14"/>
      <c r="N16" s="197" t="s">
        <v>132</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137</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6" t="s">
        <v>141</v>
      </c>
      <c r="C19" s="60"/>
      <c r="D19" s="60"/>
      <c r="E19" s="60"/>
      <c r="F19" s="60"/>
      <c r="G19" s="60"/>
      <c r="H19" s="60"/>
      <c r="I19" s="60"/>
      <c r="J19" s="60"/>
      <c r="K19" s="60"/>
      <c r="L19" s="60"/>
      <c r="M19"/>
      <c r="N19" s="196" t="s">
        <v>144</v>
      </c>
      <c r="O19" s="60"/>
      <c r="P19" s="60"/>
      <c r="Q19" s="60"/>
      <c r="R19" s="60"/>
      <c r="S19" s="60"/>
      <c r="T19" s="60"/>
      <c r="U19" s="60"/>
      <c r="V19" s="60"/>
      <c r="W19" s="60"/>
      <c r="X19" s="60"/>
      <c r="Y19" s="60"/>
      <c r="Z19" s="19"/>
      <c r="AA19" s="196" t="s">
        <v>145</v>
      </c>
      <c r="AB19" s="60"/>
      <c r="AC19" s="60"/>
      <c r="AD19" s="60"/>
      <c r="AE19" s="60"/>
      <c r="AF19" s="60"/>
      <c r="AG19" s="60"/>
      <c r="AH19" s="60"/>
      <c r="AI19" s="60"/>
      <c r="AJ19" s="19"/>
      <c r="AK19" s="206" t="s">
        <v>142</v>
      </c>
      <c r="AL19" s="195"/>
      <c r="AM19" s="195"/>
      <c r="AN19" s="195"/>
      <c r="AO19" s="195"/>
      <c r="AP19" s="195"/>
      <c r="AQ19" s="195"/>
      <c r="AR19" s="195"/>
      <c r="AS19" s="195"/>
      <c r="AT19" s="195"/>
      <c r="AU19" s="195"/>
      <c r="AV19" s="195"/>
      <c r="AW19" s="195"/>
      <c r="AX19" s="195"/>
      <c r="AY19" s="195"/>
      <c r="AZ19" s="195"/>
      <c r="BA19" s="195"/>
      <c r="BB19" s="195"/>
      <c r="BC19" s="195"/>
      <c r="BD19" s="19"/>
      <c r="BE19" s="196" t="s">
        <v>138</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31.5" customHeight="1" x14ac:dyDescent="0.2">
      <c r="A22" s="194" t="s">
        <v>130</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139</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497.512</v>
      </c>
      <c r="AB30" s="44"/>
      <c r="AC30" s="44"/>
      <c r="AD30" s="44"/>
      <c r="AE30" s="44"/>
      <c r="AF30" s="44">
        <v>0</v>
      </c>
      <c r="AG30" s="44"/>
      <c r="AH30" s="44"/>
      <c r="AI30" s="44"/>
      <c r="AJ30" s="44"/>
      <c r="AK30" s="44">
        <f>AA30+AF30</f>
        <v>497.512</v>
      </c>
      <c r="AL30" s="44"/>
      <c r="AM30" s="44"/>
      <c r="AN30" s="44"/>
      <c r="AO30" s="44"/>
      <c r="AP30" s="44">
        <v>481.16121999999996</v>
      </c>
      <c r="AQ30" s="44"/>
      <c r="AR30" s="44"/>
      <c r="AS30" s="44"/>
      <c r="AT30" s="44"/>
      <c r="AU30" s="44">
        <v>0</v>
      </c>
      <c r="AV30" s="44"/>
      <c r="AW30" s="44"/>
      <c r="AX30" s="44"/>
      <c r="AY30" s="44"/>
      <c r="AZ30" s="44">
        <f>AP30+AU30</f>
        <v>481.16121999999996</v>
      </c>
      <c r="BA30" s="44"/>
      <c r="BB30" s="44"/>
      <c r="BC30" s="44"/>
      <c r="BD30" s="44">
        <f>AP30-AA30</f>
        <v>-16.350780000000043</v>
      </c>
      <c r="BE30" s="44"/>
      <c r="BF30" s="44"/>
      <c r="BG30" s="44"/>
      <c r="BH30" s="44"/>
      <c r="BI30" s="44">
        <f>AU30-AF30</f>
        <v>0</v>
      </c>
      <c r="BJ30" s="44"/>
      <c r="BK30" s="44"/>
      <c r="BL30" s="44"/>
      <c r="BM30" s="44"/>
      <c r="BN30" s="44">
        <f>BD30+BI30</f>
        <v>-16.350780000000043</v>
      </c>
      <c r="BO30" s="44"/>
      <c r="BP30" s="44"/>
      <c r="BQ30" s="44"/>
      <c r="CA30" s="171" t="s">
        <v>90</v>
      </c>
    </row>
    <row r="31" spans="1:80" ht="51"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497.512</v>
      </c>
      <c r="AB31" s="38"/>
      <c r="AC31" s="38"/>
      <c r="AD31" s="38"/>
      <c r="AE31" s="38"/>
      <c r="AF31" s="38">
        <v>0</v>
      </c>
      <c r="AG31" s="38"/>
      <c r="AH31" s="38"/>
      <c r="AI31" s="38"/>
      <c r="AJ31" s="38"/>
      <c r="AK31" s="38">
        <f>AA31+AF31</f>
        <v>497.512</v>
      </c>
      <c r="AL31" s="38"/>
      <c r="AM31" s="38"/>
      <c r="AN31" s="38"/>
      <c r="AO31" s="38"/>
      <c r="AP31" s="38">
        <v>481.16121999999996</v>
      </c>
      <c r="AQ31" s="38"/>
      <c r="AR31" s="38"/>
      <c r="AS31" s="38"/>
      <c r="AT31" s="38"/>
      <c r="AU31" s="38">
        <v>0</v>
      </c>
      <c r="AV31" s="38"/>
      <c r="AW31" s="38"/>
      <c r="AX31" s="38"/>
      <c r="AY31" s="38"/>
      <c r="AZ31" s="38">
        <f>AP31+AU31</f>
        <v>481.16121999999996</v>
      </c>
      <c r="BA31" s="38"/>
      <c r="BB31" s="38"/>
      <c r="BC31" s="38"/>
      <c r="BD31" s="38">
        <f>AP31-AA31</f>
        <v>-16.350780000000043</v>
      </c>
      <c r="BE31" s="38"/>
      <c r="BF31" s="38"/>
      <c r="BG31" s="38"/>
      <c r="BH31" s="38"/>
      <c r="BI31" s="38">
        <f>AU31-AF31</f>
        <v>0</v>
      </c>
      <c r="BJ31" s="38"/>
      <c r="BK31" s="38"/>
      <c r="BL31" s="38"/>
      <c r="BM31" s="38"/>
      <c r="BN31" s="38">
        <f>BD31+BI31</f>
        <v>-16.350780000000043</v>
      </c>
      <c r="BO31" s="38"/>
      <c r="BP31" s="38"/>
      <c r="BQ31" s="38"/>
    </row>
    <row r="32" spans="1:80" ht="25.5" customHeight="1" x14ac:dyDescent="0.2">
      <c r="A32" s="172"/>
      <c r="B32" s="43"/>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139</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0</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0</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07" t="s">
        <v>146</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0</v>
      </c>
      <c r="T44" s="93"/>
      <c r="U44" s="93"/>
      <c r="V44" s="93"/>
      <c r="W44" s="93"/>
      <c r="X44" s="93"/>
      <c r="Y44" s="93"/>
      <c r="Z44" s="93"/>
      <c r="AA44" s="93"/>
      <c r="AB44" s="93"/>
      <c r="AC44" s="93"/>
      <c r="AD44" s="93"/>
      <c r="AE44" s="93"/>
      <c r="AF44" s="93"/>
      <c r="AG44" s="93"/>
      <c r="AH44" s="109"/>
      <c r="AI44" s="92">
        <f>AI46+AI47+AI48+AI49</f>
        <v>0</v>
      </c>
      <c r="AJ44" s="93"/>
      <c r="AK44" s="93"/>
      <c r="AL44" s="93"/>
      <c r="AM44" s="93"/>
      <c r="AN44" s="93"/>
      <c r="AO44" s="93"/>
      <c r="AP44" s="93"/>
      <c r="AQ44" s="93"/>
      <c r="AR44" s="93"/>
      <c r="AS44" s="93"/>
      <c r="AT44" s="93"/>
      <c r="AU44" s="93"/>
      <c r="AV44" s="93"/>
      <c r="AW44" s="93"/>
      <c r="AX44" s="109"/>
      <c r="AY44" s="92">
        <f>AY46+AY47+AY48+AY49</f>
        <v>0</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1"/>
      <c r="AO46" s="121"/>
      <c r="AP46" s="121"/>
      <c r="AQ46" s="121"/>
      <c r="AR46" s="121"/>
      <c r="AS46" s="121"/>
      <c r="AT46" s="121"/>
      <c r="AU46" s="121"/>
      <c r="AV46" s="121"/>
      <c r="AW46" s="121"/>
      <c r="AX46" s="124"/>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0</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80" ht="15.75" customHeight="1" x14ac:dyDescent="0.2">
      <c r="A50" s="207" t="s">
        <v>147</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0</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80"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80"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0</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80" ht="15.75" customHeight="1" x14ac:dyDescent="0.2">
      <c r="A55" s="207" t="s">
        <v>148</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80" ht="8.25" customHeight="1" x14ac:dyDescent="0.2"/>
    <row r="59" spans="1:80" ht="4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80"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80"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80" s="186" customFormat="1" ht="25.5" customHeight="1" x14ac:dyDescent="0.2">
      <c r="A63" s="133"/>
      <c r="B63" s="133"/>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133"/>
      <c r="B64" s="133"/>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134"/>
      <c r="AX64" s="134"/>
      <c r="AY64" s="134"/>
      <c r="AZ64" s="134"/>
      <c r="BA64" s="134"/>
      <c r="BB64" s="134"/>
      <c r="BC64" s="134"/>
      <c r="BD64" s="134"/>
      <c r="BE64" s="134"/>
      <c r="BF64" s="134"/>
      <c r="BG64" s="134"/>
      <c r="BH64" s="134"/>
      <c r="BI64" s="134"/>
      <c r="BJ64" s="134"/>
      <c r="BK64" s="134"/>
      <c r="BL64" s="134"/>
      <c r="BM64" s="134"/>
      <c r="BN64" s="134"/>
      <c r="BO64" s="134"/>
      <c r="BP64" s="134"/>
      <c r="BQ64" s="134"/>
      <c r="BR64" s="184"/>
      <c r="BS64" s="184"/>
      <c r="BT64" s="184"/>
      <c r="BU64" s="184"/>
      <c r="BV64" s="184"/>
      <c r="BW64" s="184"/>
      <c r="BX64" s="184"/>
      <c r="BY64" s="184"/>
      <c r="BZ64" s="185"/>
    </row>
    <row r="65" spans="1:107" s="30" customFormat="1" ht="25.5" customHeight="1" x14ac:dyDescent="0.2">
      <c r="A65" s="43"/>
      <c r="B65" s="43"/>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53">
        <v>497.512</v>
      </c>
      <c r="Z65" s="53"/>
      <c r="AA65" s="53"/>
      <c r="AB65" s="53"/>
      <c r="AC65" s="53"/>
      <c r="AD65" s="53">
        <v>0</v>
      </c>
      <c r="AE65" s="53"/>
      <c r="AF65" s="53"/>
      <c r="AG65" s="53"/>
      <c r="AH65" s="53"/>
      <c r="AI65" s="53">
        <v>497.512</v>
      </c>
      <c r="AJ65" s="53"/>
      <c r="AK65" s="53"/>
      <c r="AL65" s="53"/>
      <c r="AM65" s="53"/>
      <c r="AN65" s="53">
        <v>481.161</v>
      </c>
      <c r="AO65" s="53"/>
      <c r="AP65" s="53"/>
      <c r="AQ65" s="53"/>
      <c r="AR65" s="53"/>
      <c r="AS65" s="53">
        <v>0</v>
      </c>
      <c r="AT65" s="53"/>
      <c r="AU65" s="53"/>
      <c r="AV65" s="53"/>
      <c r="AW65" s="53"/>
      <c r="AX65" s="53">
        <v>481.161</v>
      </c>
      <c r="AY65" s="53"/>
      <c r="AZ65" s="53"/>
      <c r="BA65" s="53"/>
      <c r="BB65" s="53"/>
      <c r="BC65" s="53">
        <f>AN65-Y65</f>
        <v>-16.350999999999999</v>
      </c>
      <c r="BD65" s="53"/>
      <c r="BE65" s="53"/>
      <c r="BF65" s="53"/>
      <c r="BG65" s="53"/>
      <c r="BH65" s="53">
        <f>AS65-AD65</f>
        <v>0</v>
      </c>
      <c r="BI65" s="53"/>
      <c r="BJ65" s="53"/>
      <c r="BK65" s="53"/>
      <c r="BL65" s="53"/>
      <c r="BM65" s="53">
        <v>-16.350999999999999</v>
      </c>
      <c r="BN65" s="53"/>
      <c r="BO65" s="53"/>
      <c r="BP65" s="53"/>
      <c r="BQ65" s="53"/>
      <c r="BR65" s="31"/>
      <c r="BS65" s="31"/>
      <c r="BT65" s="31"/>
      <c r="BU65" s="31"/>
      <c r="BV65" s="31"/>
      <c r="BW65" s="31"/>
      <c r="BX65" s="31"/>
      <c r="BY65" s="31"/>
      <c r="BZ65" s="36"/>
    </row>
    <row r="66" spans="1:107" s="30" customFormat="1" ht="25.5" customHeight="1" x14ac:dyDescent="0.2">
      <c r="A66" s="43"/>
      <c r="B66" s="43"/>
      <c r="C66" s="178" t="s">
        <v>115</v>
      </c>
      <c r="D66" s="192"/>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3"/>
      <c r="BR66" s="31"/>
      <c r="BS66" s="31"/>
      <c r="BT66" s="31"/>
      <c r="BU66" s="31"/>
      <c r="BV66" s="31"/>
      <c r="BW66" s="31"/>
      <c r="BX66" s="31"/>
      <c r="BY66" s="31"/>
      <c r="BZ66" s="36"/>
      <c r="CB66" s="30" t="s">
        <v>114</v>
      </c>
    </row>
    <row r="67" spans="1:107" s="186" customFormat="1" x14ac:dyDescent="0.2">
      <c r="A67" s="133"/>
      <c r="B67" s="133"/>
      <c r="C67" s="181" t="s">
        <v>116</v>
      </c>
      <c r="D67" s="182"/>
      <c r="E67" s="182"/>
      <c r="F67" s="182"/>
      <c r="G67" s="182"/>
      <c r="H67" s="182"/>
      <c r="I67" s="182"/>
      <c r="J67" s="182"/>
      <c r="K67" s="182"/>
      <c r="L67" s="182"/>
      <c r="M67" s="182"/>
      <c r="N67" s="182"/>
      <c r="O67" s="182"/>
      <c r="P67" s="182"/>
      <c r="Q67" s="182"/>
      <c r="R67" s="182"/>
      <c r="S67" s="182"/>
      <c r="T67" s="182"/>
      <c r="U67" s="182"/>
      <c r="V67" s="182"/>
      <c r="W67" s="182"/>
      <c r="X67" s="183"/>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c r="BG67" s="134"/>
      <c r="BH67" s="134"/>
      <c r="BI67" s="134"/>
      <c r="BJ67" s="134"/>
      <c r="BK67" s="134"/>
      <c r="BL67" s="134"/>
      <c r="BM67" s="134"/>
      <c r="BN67" s="134"/>
      <c r="BO67" s="134"/>
      <c r="BP67" s="134"/>
      <c r="BQ67" s="134"/>
      <c r="BR67" s="184"/>
      <c r="BS67" s="184"/>
      <c r="BT67" s="184"/>
      <c r="BU67" s="184"/>
      <c r="BV67" s="184"/>
      <c r="BW67" s="184"/>
      <c r="BX67" s="184"/>
      <c r="BY67" s="184"/>
      <c r="BZ67" s="185"/>
    </row>
    <row r="68" spans="1:107" s="30" customFormat="1" ht="25.5" customHeight="1" x14ac:dyDescent="0.2">
      <c r="A68" s="43"/>
      <c r="B68" s="43"/>
      <c r="C68" s="178" t="s">
        <v>117</v>
      </c>
      <c r="D68" s="188"/>
      <c r="E68" s="188"/>
      <c r="F68" s="188"/>
      <c r="G68" s="188"/>
      <c r="H68" s="188"/>
      <c r="I68" s="188"/>
      <c r="J68" s="188"/>
      <c r="K68" s="188"/>
      <c r="L68" s="188"/>
      <c r="M68" s="188"/>
      <c r="N68" s="188"/>
      <c r="O68" s="188"/>
      <c r="P68" s="188"/>
      <c r="Q68" s="188"/>
      <c r="R68" s="188"/>
      <c r="S68" s="188"/>
      <c r="T68" s="188"/>
      <c r="U68" s="188"/>
      <c r="V68" s="188"/>
      <c r="W68" s="188"/>
      <c r="X68" s="189"/>
      <c r="Y68" s="53">
        <v>50</v>
      </c>
      <c r="Z68" s="53"/>
      <c r="AA68" s="53"/>
      <c r="AB68" s="53"/>
      <c r="AC68" s="53"/>
      <c r="AD68" s="53">
        <v>0</v>
      </c>
      <c r="AE68" s="53"/>
      <c r="AF68" s="53"/>
      <c r="AG68" s="53"/>
      <c r="AH68" s="53"/>
      <c r="AI68" s="53">
        <v>50</v>
      </c>
      <c r="AJ68" s="53"/>
      <c r="AK68" s="53"/>
      <c r="AL68" s="53"/>
      <c r="AM68" s="53"/>
      <c r="AN68" s="53">
        <v>50</v>
      </c>
      <c r="AO68" s="53"/>
      <c r="AP68" s="53"/>
      <c r="AQ68" s="53"/>
      <c r="AR68" s="53"/>
      <c r="AS68" s="53">
        <v>0</v>
      </c>
      <c r="AT68" s="53"/>
      <c r="AU68" s="53"/>
      <c r="AV68" s="53"/>
      <c r="AW68" s="53"/>
      <c r="AX68" s="53">
        <v>50</v>
      </c>
      <c r="AY68" s="53"/>
      <c r="AZ68" s="53"/>
      <c r="BA68" s="53"/>
      <c r="BB68" s="53"/>
      <c r="BC68" s="53">
        <f>AN68-Y68</f>
        <v>0</v>
      </c>
      <c r="BD68" s="53"/>
      <c r="BE68" s="53"/>
      <c r="BF68" s="53"/>
      <c r="BG68" s="53"/>
      <c r="BH68" s="53">
        <f>AS68-AD68</f>
        <v>0</v>
      </c>
      <c r="BI68" s="53"/>
      <c r="BJ68" s="53"/>
      <c r="BK68" s="53"/>
      <c r="BL68" s="53"/>
      <c r="BM68" s="53">
        <v>0</v>
      </c>
      <c r="BN68" s="53"/>
      <c r="BO68" s="53"/>
      <c r="BP68" s="53"/>
      <c r="BQ68" s="53"/>
      <c r="BR68" s="31"/>
      <c r="BS68" s="31"/>
      <c r="BT68" s="31"/>
      <c r="BU68" s="31"/>
      <c r="BV68" s="31"/>
      <c r="BW68" s="31"/>
      <c r="BX68" s="31"/>
      <c r="BY68" s="31"/>
      <c r="BZ68" s="36"/>
    </row>
    <row r="69" spans="1:107" s="186" customFormat="1" x14ac:dyDescent="0.2">
      <c r="A69" s="133"/>
      <c r="B69" s="133"/>
      <c r="C69" s="181" t="s">
        <v>118</v>
      </c>
      <c r="D69" s="182"/>
      <c r="E69" s="182"/>
      <c r="F69" s="182"/>
      <c r="G69" s="182"/>
      <c r="H69" s="182"/>
      <c r="I69" s="182"/>
      <c r="J69" s="182"/>
      <c r="K69" s="182"/>
      <c r="L69" s="182"/>
      <c r="M69" s="182"/>
      <c r="N69" s="182"/>
      <c r="O69" s="182"/>
      <c r="P69" s="182"/>
      <c r="Q69" s="182"/>
      <c r="R69" s="182"/>
      <c r="S69" s="182"/>
      <c r="T69" s="182"/>
      <c r="U69" s="182"/>
      <c r="V69" s="182"/>
      <c r="W69" s="182"/>
      <c r="X69" s="183"/>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c r="BG69" s="134"/>
      <c r="BH69" s="134"/>
      <c r="BI69" s="134"/>
      <c r="BJ69" s="134"/>
      <c r="BK69" s="134"/>
      <c r="BL69" s="134"/>
      <c r="BM69" s="134"/>
      <c r="BN69" s="134"/>
      <c r="BO69" s="134"/>
      <c r="BP69" s="134"/>
      <c r="BQ69" s="134"/>
      <c r="BR69" s="184"/>
      <c r="BS69" s="184"/>
      <c r="BT69" s="184"/>
      <c r="BU69" s="184"/>
      <c r="BV69" s="184"/>
      <c r="BW69" s="184"/>
      <c r="BX69" s="184"/>
      <c r="BY69" s="184"/>
      <c r="BZ69" s="185"/>
    </row>
    <row r="70" spans="1:107" s="30" customFormat="1" ht="12.75" customHeight="1" x14ac:dyDescent="0.2">
      <c r="A70" s="43"/>
      <c r="B70" s="43"/>
      <c r="C70" s="178" t="s">
        <v>119</v>
      </c>
      <c r="D70" s="188"/>
      <c r="E70" s="188"/>
      <c r="F70" s="188"/>
      <c r="G70" s="188"/>
      <c r="H70" s="188"/>
      <c r="I70" s="188"/>
      <c r="J70" s="188"/>
      <c r="K70" s="188"/>
      <c r="L70" s="188"/>
      <c r="M70" s="188"/>
      <c r="N70" s="188"/>
      <c r="O70" s="188"/>
      <c r="P70" s="188"/>
      <c r="Q70" s="188"/>
      <c r="R70" s="188"/>
      <c r="S70" s="188"/>
      <c r="T70" s="188"/>
      <c r="U70" s="188"/>
      <c r="V70" s="188"/>
      <c r="W70" s="188"/>
      <c r="X70" s="189"/>
      <c r="Y70" s="53">
        <v>9.9499999999999993</v>
      </c>
      <c r="Z70" s="53"/>
      <c r="AA70" s="53"/>
      <c r="AB70" s="53"/>
      <c r="AC70" s="53"/>
      <c r="AD70" s="53">
        <v>0</v>
      </c>
      <c r="AE70" s="53"/>
      <c r="AF70" s="53"/>
      <c r="AG70" s="53"/>
      <c r="AH70" s="53"/>
      <c r="AI70" s="53">
        <v>9.9499999999999993</v>
      </c>
      <c r="AJ70" s="53"/>
      <c r="AK70" s="53"/>
      <c r="AL70" s="53"/>
      <c r="AM70" s="53"/>
      <c r="AN70" s="53">
        <v>9.6229999999999993</v>
      </c>
      <c r="AO70" s="53"/>
      <c r="AP70" s="53"/>
      <c r="AQ70" s="53"/>
      <c r="AR70" s="53"/>
      <c r="AS70" s="53">
        <v>0</v>
      </c>
      <c r="AT70" s="53"/>
      <c r="AU70" s="53"/>
      <c r="AV70" s="53"/>
      <c r="AW70" s="53"/>
      <c r="AX70" s="53">
        <v>9.6229999999999993</v>
      </c>
      <c r="AY70" s="53"/>
      <c r="AZ70" s="53"/>
      <c r="BA70" s="53"/>
      <c r="BB70" s="53"/>
      <c r="BC70" s="53">
        <f>AN70-Y70</f>
        <v>-0.32699999999999996</v>
      </c>
      <c r="BD70" s="53"/>
      <c r="BE70" s="53"/>
      <c r="BF70" s="53"/>
      <c r="BG70" s="53"/>
      <c r="BH70" s="53">
        <f>AS70-AD70</f>
        <v>0</v>
      </c>
      <c r="BI70" s="53"/>
      <c r="BJ70" s="53"/>
      <c r="BK70" s="53"/>
      <c r="BL70" s="53"/>
      <c r="BM70" s="53">
        <v>-0.32699999999999996</v>
      </c>
      <c r="BN70" s="53"/>
      <c r="BO70" s="53"/>
      <c r="BP70" s="53"/>
      <c r="BQ70" s="53"/>
      <c r="BR70" s="31"/>
      <c r="BS70" s="31"/>
      <c r="BT70" s="31"/>
      <c r="BU70" s="31"/>
      <c r="BV70" s="31"/>
      <c r="BW70" s="31"/>
      <c r="BX70" s="31"/>
      <c r="BY70" s="31"/>
      <c r="BZ70" s="36"/>
    </row>
    <row r="71" spans="1:107" s="30" customFormat="1" ht="12.75" customHeight="1" x14ac:dyDescent="0.2">
      <c r="A71" s="43"/>
      <c r="B71" s="43"/>
      <c r="C71" s="178" t="s">
        <v>121</v>
      </c>
      <c r="D71" s="192"/>
      <c r="E71" s="192"/>
      <c r="F71" s="192"/>
      <c r="G71" s="192"/>
      <c r="H71" s="192"/>
      <c r="I71" s="192"/>
      <c r="J71" s="192"/>
      <c r="K71" s="192"/>
      <c r="L71" s="192"/>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3"/>
      <c r="BR71" s="31"/>
      <c r="BS71" s="31"/>
      <c r="BT71" s="31"/>
      <c r="BU71" s="31"/>
      <c r="BV71" s="31"/>
      <c r="BW71" s="31"/>
      <c r="BX71" s="31"/>
      <c r="BY71" s="31"/>
      <c r="BZ71" s="36"/>
      <c r="CB71" s="30" t="s">
        <v>120</v>
      </c>
    </row>
    <row r="72" spans="1:107" s="186" customFormat="1" x14ac:dyDescent="0.2">
      <c r="A72" s="133"/>
      <c r="B72" s="133"/>
      <c r="C72" s="181" t="s">
        <v>122</v>
      </c>
      <c r="D72" s="182"/>
      <c r="E72" s="182"/>
      <c r="F72" s="182"/>
      <c r="G72" s="182"/>
      <c r="H72" s="182"/>
      <c r="I72" s="182"/>
      <c r="J72" s="182"/>
      <c r="K72" s="182"/>
      <c r="L72" s="182"/>
      <c r="M72" s="182"/>
      <c r="N72" s="182"/>
      <c r="O72" s="182"/>
      <c r="P72" s="182"/>
      <c r="Q72" s="182"/>
      <c r="R72" s="182"/>
      <c r="S72" s="182"/>
      <c r="T72" s="182"/>
      <c r="U72" s="182"/>
      <c r="V72" s="182"/>
      <c r="W72" s="182"/>
      <c r="X72" s="183"/>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c r="BG72" s="134"/>
      <c r="BH72" s="134"/>
      <c r="BI72" s="134"/>
      <c r="BJ72" s="134"/>
      <c r="BK72" s="134"/>
      <c r="BL72" s="134"/>
      <c r="BM72" s="134"/>
      <c r="BN72" s="134"/>
      <c r="BO72" s="134"/>
      <c r="BP72" s="134"/>
      <c r="BQ72" s="134"/>
      <c r="BR72" s="184"/>
      <c r="BS72" s="184"/>
      <c r="BT72" s="184"/>
      <c r="BU72" s="184"/>
      <c r="BV72" s="184"/>
      <c r="BW72" s="184"/>
      <c r="BX72" s="184"/>
      <c r="BY72" s="184"/>
      <c r="BZ72" s="185"/>
    </row>
    <row r="73" spans="1:107" s="30" customFormat="1" ht="12.75" customHeight="1" x14ac:dyDescent="0.2">
      <c r="A73" s="43"/>
      <c r="B73" s="43"/>
      <c r="C73" s="178" t="s">
        <v>123</v>
      </c>
      <c r="D73" s="188"/>
      <c r="E73" s="188"/>
      <c r="F73" s="188"/>
      <c r="G73" s="188"/>
      <c r="H73" s="188"/>
      <c r="I73" s="188"/>
      <c r="J73" s="188"/>
      <c r="K73" s="188"/>
      <c r="L73" s="188"/>
      <c r="M73" s="188"/>
      <c r="N73" s="188"/>
      <c r="O73" s="188"/>
      <c r="P73" s="188"/>
      <c r="Q73" s="188"/>
      <c r="R73" s="188"/>
      <c r="S73" s="188"/>
      <c r="T73" s="188"/>
      <c r="U73" s="188"/>
      <c r="V73" s="188"/>
      <c r="W73" s="188"/>
      <c r="X73" s="189"/>
      <c r="Y73" s="53">
        <v>100</v>
      </c>
      <c r="Z73" s="53"/>
      <c r="AA73" s="53"/>
      <c r="AB73" s="53"/>
      <c r="AC73" s="53"/>
      <c r="AD73" s="53">
        <v>0</v>
      </c>
      <c r="AE73" s="53"/>
      <c r="AF73" s="53"/>
      <c r="AG73" s="53"/>
      <c r="AH73" s="53"/>
      <c r="AI73" s="53">
        <v>100</v>
      </c>
      <c r="AJ73" s="53"/>
      <c r="AK73" s="53"/>
      <c r="AL73" s="53"/>
      <c r="AM73" s="53"/>
      <c r="AN73" s="53">
        <v>100</v>
      </c>
      <c r="AO73" s="53"/>
      <c r="AP73" s="53"/>
      <c r="AQ73" s="53"/>
      <c r="AR73" s="53"/>
      <c r="AS73" s="53">
        <v>0</v>
      </c>
      <c r="AT73" s="53"/>
      <c r="AU73" s="53"/>
      <c r="AV73" s="53"/>
      <c r="AW73" s="53"/>
      <c r="AX73" s="53">
        <v>100</v>
      </c>
      <c r="AY73" s="53"/>
      <c r="AZ73" s="53"/>
      <c r="BA73" s="53"/>
      <c r="BB73" s="53"/>
      <c r="BC73" s="53">
        <f>AN73-Y73</f>
        <v>0</v>
      </c>
      <c r="BD73" s="53"/>
      <c r="BE73" s="53"/>
      <c r="BF73" s="53"/>
      <c r="BG73" s="53"/>
      <c r="BH73" s="53">
        <f>AS73-AD73</f>
        <v>0</v>
      </c>
      <c r="BI73" s="53"/>
      <c r="BJ73" s="53"/>
      <c r="BK73" s="53"/>
      <c r="BL73" s="53"/>
      <c r="BM73" s="53">
        <v>0</v>
      </c>
      <c r="BN73" s="53"/>
      <c r="BO73" s="53"/>
      <c r="BP73" s="53"/>
      <c r="BQ73" s="53"/>
      <c r="BR73" s="31"/>
      <c r="BS73" s="31"/>
      <c r="BT73" s="31"/>
      <c r="BU73" s="31"/>
      <c r="BV73" s="31"/>
      <c r="BW73" s="31"/>
      <c r="BX73" s="31"/>
      <c r="BY73" s="31"/>
      <c r="BZ73" s="36"/>
    </row>
    <row r="74" spans="1:107" ht="12" customHeight="1"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row>
    <row r="75" spans="1:107" ht="15.75" customHeight="1" x14ac:dyDescent="0.2">
      <c r="A75" s="52" t="s">
        <v>105</v>
      </c>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row>
    <row r="76" spans="1:107" ht="51" customHeight="1" x14ac:dyDescent="0.2">
      <c r="A76" s="208" t="s">
        <v>155</v>
      </c>
      <c r="B76" s="179"/>
      <c r="C76" s="179"/>
      <c r="D76" s="179"/>
      <c r="E76" s="179"/>
      <c r="F76" s="179"/>
      <c r="G76" s="179"/>
      <c r="H76" s="179"/>
      <c r="I76" s="179"/>
      <c r="J76" s="179"/>
      <c r="K76" s="179"/>
      <c r="L76" s="179"/>
      <c r="M76" s="179"/>
      <c r="N76" s="179"/>
      <c r="O76" s="179"/>
      <c r="P76" s="179"/>
      <c r="Q76" s="179"/>
      <c r="R76" s="179"/>
      <c r="S76" s="179"/>
      <c r="T76" s="179"/>
      <c r="U76" s="179"/>
      <c r="V76" s="179"/>
      <c r="W76" s="179"/>
      <c r="X76" s="179"/>
      <c r="Y76" s="179"/>
      <c r="Z76" s="179"/>
      <c r="AA76" s="179"/>
      <c r="AB76" s="179"/>
      <c r="AC76" s="179"/>
      <c r="AD76" s="179"/>
      <c r="AE76" s="179"/>
      <c r="AF76" s="179"/>
      <c r="AG76" s="179"/>
      <c r="AH76" s="179"/>
      <c r="AI76" s="179"/>
      <c r="AJ76" s="179"/>
      <c r="AK76" s="179"/>
      <c r="AL76" s="179"/>
      <c r="AM76" s="179"/>
      <c r="AN76" s="179"/>
      <c r="AO76" s="179"/>
      <c r="AP76" s="179"/>
      <c r="AQ76" s="179"/>
      <c r="AR76" s="179"/>
      <c r="AS76" s="179"/>
      <c r="AT76" s="179"/>
      <c r="AU76" s="179"/>
      <c r="AV76" s="179"/>
      <c r="AW76" s="179"/>
      <c r="AX76" s="179"/>
      <c r="AY76" s="179"/>
      <c r="AZ76" s="179"/>
      <c r="BA76" s="179"/>
      <c r="BB76" s="179"/>
      <c r="BC76" s="179"/>
      <c r="BD76" s="179"/>
      <c r="BE76" s="179"/>
      <c r="BF76" s="179"/>
      <c r="BG76" s="179"/>
      <c r="BH76" s="179"/>
      <c r="BI76" s="179"/>
      <c r="BJ76" s="179"/>
      <c r="BK76" s="179"/>
      <c r="BL76" s="179"/>
      <c r="BM76" s="179"/>
      <c r="BN76" s="180"/>
      <c r="BO76" s="6"/>
      <c r="BP76" s="6"/>
      <c r="BQ76" s="6"/>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row>
    <row r="77" spans="1:107" ht="12" customHeight="1"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row>
    <row r="78" spans="1:107" ht="15.75" customHeight="1" x14ac:dyDescent="0.2">
      <c r="A78" s="52" t="s">
        <v>57</v>
      </c>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row>
    <row r="79" spans="1:107" ht="15" customHeight="1" x14ac:dyDescent="0.2">
      <c r="A79" s="51" t="s">
        <v>139</v>
      </c>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c r="BM79" s="51"/>
      <c r="BN79" s="51"/>
      <c r="BO79" s="51"/>
      <c r="BP79" s="51"/>
      <c r="BQ79" s="51"/>
    </row>
    <row r="80" spans="1:107" ht="48" customHeight="1" x14ac:dyDescent="0.2">
      <c r="A80" s="39" t="s">
        <v>3</v>
      </c>
      <c r="B80" s="39"/>
      <c r="C80" s="39" t="s">
        <v>4</v>
      </c>
      <c r="D80" s="39"/>
      <c r="E80" s="39"/>
      <c r="F80" s="39"/>
      <c r="G80" s="39"/>
      <c r="H80" s="39"/>
      <c r="I80" s="39"/>
      <c r="J80" s="39"/>
      <c r="K80" s="39"/>
      <c r="L80" s="39"/>
      <c r="M80" s="39"/>
      <c r="N80" s="39"/>
      <c r="O80" s="39"/>
      <c r="P80" s="39"/>
      <c r="Q80" s="39"/>
      <c r="R80" s="39"/>
      <c r="S80" s="39"/>
      <c r="T80" s="39"/>
      <c r="U80" s="39"/>
      <c r="V80" s="39"/>
      <c r="W80" s="39"/>
      <c r="X80" s="39"/>
      <c r="Y80" s="39"/>
      <c r="Z80" s="39"/>
      <c r="AA80" s="39" t="s">
        <v>58</v>
      </c>
      <c r="AB80" s="39"/>
      <c r="AC80" s="39"/>
      <c r="AD80" s="39"/>
      <c r="AE80" s="39"/>
      <c r="AF80" s="39"/>
      <c r="AG80" s="39"/>
      <c r="AH80" s="39"/>
      <c r="AI80" s="39"/>
      <c r="AJ80" s="39"/>
      <c r="AK80" s="39"/>
      <c r="AL80" s="39"/>
      <c r="AM80" s="39"/>
      <c r="AN80" s="39"/>
      <c r="AO80" s="39"/>
      <c r="AP80" s="39" t="s">
        <v>59</v>
      </c>
      <c r="AQ80" s="39"/>
      <c r="AR80" s="39"/>
      <c r="AS80" s="39"/>
      <c r="AT80" s="39"/>
      <c r="AU80" s="39"/>
      <c r="AV80" s="39"/>
      <c r="AW80" s="39"/>
      <c r="AX80" s="39"/>
      <c r="AY80" s="39"/>
      <c r="AZ80" s="39"/>
      <c r="BA80" s="39"/>
      <c r="BB80" s="39"/>
      <c r="BC80" s="39"/>
      <c r="BD80" s="39" t="s">
        <v>60</v>
      </c>
      <c r="BE80" s="39"/>
      <c r="BF80" s="39"/>
      <c r="BG80" s="39"/>
      <c r="BH80" s="39"/>
      <c r="BI80" s="39"/>
      <c r="BJ80" s="39"/>
      <c r="BK80" s="39"/>
      <c r="BL80" s="39"/>
      <c r="BM80" s="39"/>
      <c r="BN80" s="39"/>
      <c r="BO80" s="39"/>
      <c r="BP80" s="39"/>
      <c r="BQ80" s="39"/>
    </row>
    <row r="81" spans="1:80" ht="29.1"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t="s">
        <v>2</v>
      </c>
      <c r="AB81" s="39"/>
      <c r="AC81" s="39"/>
      <c r="AD81" s="39"/>
      <c r="AE81" s="39"/>
      <c r="AF81" s="39" t="s">
        <v>1</v>
      </c>
      <c r="AG81" s="39"/>
      <c r="AH81" s="39"/>
      <c r="AI81" s="39"/>
      <c r="AJ81" s="39"/>
      <c r="AK81" s="39" t="s">
        <v>17</v>
      </c>
      <c r="AL81" s="39"/>
      <c r="AM81" s="39"/>
      <c r="AN81" s="39"/>
      <c r="AO81" s="39"/>
      <c r="AP81" s="39" t="s">
        <v>2</v>
      </c>
      <c r="AQ81" s="39"/>
      <c r="AR81" s="39"/>
      <c r="AS81" s="39"/>
      <c r="AT81" s="39"/>
      <c r="AU81" s="39" t="s">
        <v>1</v>
      </c>
      <c r="AV81" s="39"/>
      <c r="AW81" s="39"/>
      <c r="AX81" s="39"/>
      <c r="AY81" s="39"/>
      <c r="AZ81" s="39" t="s">
        <v>17</v>
      </c>
      <c r="BA81" s="39"/>
      <c r="BB81" s="39"/>
      <c r="BC81" s="39"/>
      <c r="BD81" s="39" t="s">
        <v>2</v>
      </c>
      <c r="BE81" s="39"/>
      <c r="BF81" s="39"/>
      <c r="BG81" s="39"/>
      <c r="BH81" s="39"/>
      <c r="BI81" s="39" t="s">
        <v>1</v>
      </c>
      <c r="BJ81" s="39"/>
      <c r="BK81" s="39"/>
      <c r="BL81" s="39"/>
      <c r="BM81" s="39"/>
      <c r="BN81" s="39" t="s">
        <v>18</v>
      </c>
      <c r="BO81" s="39"/>
      <c r="BP81" s="39"/>
      <c r="BQ81" s="39"/>
    </row>
    <row r="82" spans="1:80" ht="15.95" customHeight="1" x14ac:dyDescent="0.2">
      <c r="A82" s="66">
        <v>1</v>
      </c>
      <c r="B82" s="66"/>
      <c r="C82" s="66">
        <v>2</v>
      </c>
      <c r="D82" s="66"/>
      <c r="E82" s="66"/>
      <c r="F82" s="66"/>
      <c r="G82" s="66"/>
      <c r="H82" s="66"/>
      <c r="I82" s="66"/>
      <c r="J82" s="66"/>
      <c r="K82" s="66"/>
      <c r="L82" s="66"/>
      <c r="M82" s="66"/>
      <c r="N82" s="66"/>
      <c r="O82" s="66"/>
      <c r="P82" s="66"/>
      <c r="Q82" s="66"/>
      <c r="R82" s="66"/>
      <c r="S82" s="66"/>
      <c r="T82" s="66"/>
      <c r="U82" s="66"/>
      <c r="V82" s="66"/>
      <c r="W82" s="66"/>
      <c r="X82" s="66"/>
      <c r="Y82" s="66"/>
      <c r="Z82" s="66"/>
      <c r="AA82" s="63">
        <v>3</v>
      </c>
      <c r="AB82" s="64"/>
      <c r="AC82" s="64"/>
      <c r="AD82" s="64"/>
      <c r="AE82" s="65"/>
      <c r="AF82" s="63">
        <v>4</v>
      </c>
      <c r="AG82" s="64"/>
      <c r="AH82" s="64"/>
      <c r="AI82" s="64"/>
      <c r="AJ82" s="65"/>
      <c r="AK82" s="63">
        <v>5</v>
      </c>
      <c r="AL82" s="64"/>
      <c r="AM82" s="64"/>
      <c r="AN82" s="64"/>
      <c r="AO82" s="65"/>
      <c r="AP82" s="63">
        <v>6</v>
      </c>
      <c r="AQ82" s="64"/>
      <c r="AR82" s="64"/>
      <c r="AS82" s="64"/>
      <c r="AT82" s="65"/>
      <c r="AU82" s="63">
        <v>7</v>
      </c>
      <c r="AV82" s="64"/>
      <c r="AW82" s="64"/>
      <c r="AX82" s="64"/>
      <c r="AY82" s="65"/>
      <c r="AZ82" s="63">
        <v>8</v>
      </c>
      <c r="BA82" s="64"/>
      <c r="BB82" s="64"/>
      <c r="BC82" s="65"/>
      <c r="BD82" s="63">
        <v>9</v>
      </c>
      <c r="BE82" s="64"/>
      <c r="BF82" s="64"/>
      <c r="BG82" s="64"/>
      <c r="BH82" s="65"/>
      <c r="BI82" s="66">
        <v>10</v>
      </c>
      <c r="BJ82" s="66"/>
      <c r="BK82" s="66"/>
      <c r="BL82" s="66"/>
      <c r="BM82" s="66"/>
      <c r="BN82" s="66">
        <v>11</v>
      </c>
      <c r="BO82" s="66"/>
      <c r="BP82" s="66"/>
      <c r="BQ82" s="66"/>
    </row>
    <row r="83" spans="1:80" ht="15.75" hidden="1" customHeight="1" x14ac:dyDescent="0.2">
      <c r="A83" s="76" t="s">
        <v>11</v>
      </c>
      <c r="B83" s="76"/>
      <c r="C83" s="77" t="s">
        <v>12</v>
      </c>
      <c r="D83" s="77"/>
      <c r="E83" s="77"/>
      <c r="F83" s="77"/>
      <c r="G83" s="77"/>
      <c r="H83" s="77"/>
      <c r="I83" s="77"/>
      <c r="J83" s="77"/>
      <c r="K83" s="77"/>
      <c r="L83" s="77"/>
      <c r="M83" s="77"/>
      <c r="N83" s="77"/>
      <c r="O83" s="77"/>
      <c r="P83" s="77"/>
      <c r="Q83" s="77"/>
      <c r="R83" s="77"/>
      <c r="S83" s="77"/>
      <c r="T83" s="77"/>
      <c r="U83" s="77"/>
      <c r="V83" s="77"/>
      <c r="W83" s="77"/>
      <c r="X83" s="77"/>
      <c r="Y83" s="77"/>
      <c r="Z83" s="78"/>
      <c r="AA83" s="46" t="s">
        <v>33</v>
      </c>
      <c r="AB83" s="46"/>
      <c r="AC83" s="46"/>
      <c r="AD83" s="46"/>
      <c r="AE83" s="46"/>
      <c r="AF83" s="46" t="s">
        <v>91</v>
      </c>
      <c r="AG83" s="46"/>
      <c r="AH83" s="46"/>
      <c r="AI83" s="46"/>
      <c r="AJ83" s="46"/>
      <c r="AK83" s="45" t="s">
        <v>13</v>
      </c>
      <c r="AL83" s="45"/>
      <c r="AM83" s="45"/>
      <c r="AN83" s="45"/>
      <c r="AO83" s="45"/>
      <c r="AP83" s="46" t="s">
        <v>34</v>
      </c>
      <c r="AQ83" s="46"/>
      <c r="AR83" s="46"/>
      <c r="AS83" s="46"/>
      <c r="AT83" s="46"/>
      <c r="AU83" s="46" t="s">
        <v>19</v>
      </c>
      <c r="AV83" s="46"/>
      <c r="AW83" s="46"/>
      <c r="AX83" s="46"/>
      <c r="AY83" s="46"/>
      <c r="AZ83" s="45" t="s">
        <v>13</v>
      </c>
      <c r="BA83" s="45"/>
      <c r="BB83" s="45"/>
      <c r="BC83" s="45"/>
      <c r="BD83" s="79" t="s">
        <v>104</v>
      </c>
      <c r="BE83" s="79"/>
      <c r="BF83" s="79"/>
      <c r="BG83" s="79"/>
      <c r="BH83" s="79"/>
      <c r="BI83" s="79" t="s">
        <v>104</v>
      </c>
      <c r="BJ83" s="79"/>
      <c r="BK83" s="79"/>
      <c r="BL83" s="79"/>
      <c r="BM83" s="79"/>
      <c r="BN83" s="47" t="s">
        <v>104</v>
      </c>
      <c r="BO83" s="47"/>
      <c r="BP83" s="47"/>
      <c r="BQ83" s="47"/>
      <c r="CA83" s="1" t="s">
        <v>95</v>
      </c>
    </row>
    <row r="84" spans="1:80" s="171" customFormat="1" ht="12.75" customHeight="1" x14ac:dyDescent="0.2">
      <c r="A84" s="133">
        <v>1</v>
      </c>
      <c r="B84" s="133"/>
      <c r="C84" s="168" t="s">
        <v>107</v>
      </c>
      <c r="D84" s="169"/>
      <c r="E84" s="169"/>
      <c r="F84" s="169"/>
      <c r="G84" s="169"/>
      <c r="H84" s="169"/>
      <c r="I84" s="169"/>
      <c r="J84" s="169"/>
      <c r="K84" s="169"/>
      <c r="L84" s="169"/>
      <c r="M84" s="169"/>
      <c r="N84" s="169"/>
      <c r="O84" s="169"/>
      <c r="P84" s="169"/>
      <c r="Q84" s="169"/>
      <c r="R84" s="169"/>
      <c r="S84" s="169"/>
      <c r="T84" s="169"/>
      <c r="U84" s="169"/>
      <c r="V84" s="169"/>
      <c r="W84" s="169"/>
      <c r="X84" s="169"/>
      <c r="Y84" s="169"/>
      <c r="Z84" s="170"/>
      <c r="AA84" s="44">
        <v>615.5619200000001</v>
      </c>
      <c r="AB84" s="44"/>
      <c r="AC84" s="44"/>
      <c r="AD84" s="44"/>
      <c r="AE84" s="44"/>
      <c r="AF84" s="44">
        <v>0</v>
      </c>
      <c r="AG84" s="44"/>
      <c r="AH84" s="44"/>
      <c r="AI84" s="44"/>
      <c r="AJ84" s="44"/>
      <c r="AK84" s="44">
        <f>AA84+AF84</f>
        <v>615.5619200000001</v>
      </c>
      <c r="AL84" s="44"/>
      <c r="AM84" s="44"/>
      <c r="AN84" s="44"/>
      <c r="AO84" s="44"/>
      <c r="AP84" s="44">
        <v>481.16121999999996</v>
      </c>
      <c r="AQ84" s="44"/>
      <c r="AR84" s="44"/>
      <c r="AS84" s="44"/>
      <c r="AT84" s="44"/>
      <c r="AU84" s="44">
        <v>0</v>
      </c>
      <c r="AV84" s="44"/>
      <c r="AW84" s="44"/>
      <c r="AX84" s="44"/>
      <c r="AY84" s="44"/>
      <c r="AZ84" s="44">
        <f>AP84+AU84</f>
        <v>481.16121999999996</v>
      </c>
      <c r="BA84" s="44"/>
      <c r="BB84" s="44"/>
      <c r="BC84" s="44"/>
      <c r="BD84" s="44">
        <f>IF(AA84=0,0,AP84/AA84*100-100)</f>
        <v>-21.833822988920446</v>
      </c>
      <c r="BE84" s="44"/>
      <c r="BF84" s="44"/>
      <c r="BG84" s="44"/>
      <c r="BH84" s="44"/>
      <c r="BI84" s="44">
        <f>IF(AF84=0,0,AU84/AF84*100-100)</f>
        <v>0</v>
      </c>
      <c r="BJ84" s="44"/>
      <c r="BK84" s="44"/>
      <c r="BL84" s="44"/>
      <c r="BM84" s="44"/>
      <c r="BN84" s="44">
        <f>IF(AK84=0,0,AZ84/AK84*100-100)</f>
        <v>-21.833822988920446</v>
      </c>
      <c r="BO84" s="44"/>
      <c r="BP84" s="44"/>
      <c r="BQ84" s="44"/>
      <c r="CA84" s="171" t="s">
        <v>96</v>
      </c>
    </row>
    <row r="85" spans="1:80" ht="51" customHeight="1" x14ac:dyDescent="0.2">
      <c r="A85" s="172" t="s">
        <v>42</v>
      </c>
      <c r="B85" s="43"/>
      <c r="C85" s="167" t="s">
        <v>108</v>
      </c>
      <c r="D85" s="173"/>
      <c r="E85" s="173"/>
      <c r="F85" s="173"/>
      <c r="G85" s="173"/>
      <c r="H85" s="173"/>
      <c r="I85" s="173"/>
      <c r="J85" s="173"/>
      <c r="K85" s="173"/>
      <c r="L85" s="173"/>
      <c r="M85" s="173"/>
      <c r="N85" s="173"/>
      <c r="O85" s="173"/>
      <c r="P85" s="173"/>
      <c r="Q85" s="173"/>
      <c r="R85" s="173"/>
      <c r="S85" s="173"/>
      <c r="T85" s="173"/>
      <c r="U85" s="173"/>
      <c r="V85" s="173"/>
      <c r="W85" s="173"/>
      <c r="X85" s="173"/>
      <c r="Y85" s="173"/>
      <c r="Z85" s="174"/>
      <c r="AA85" s="38">
        <v>615.5619200000001</v>
      </c>
      <c r="AB85" s="38"/>
      <c r="AC85" s="38"/>
      <c r="AD85" s="38"/>
      <c r="AE85" s="38"/>
      <c r="AF85" s="38">
        <v>0</v>
      </c>
      <c r="AG85" s="38"/>
      <c r="AH85" s="38"/>
      <c r="AI85" s="38"/>
      <c r="AJ85" s="38"/>
      <c r="AK85" s="38">
        <f>AA85+AF85</f>
        <v>615.5619200000001</v>
      </c>
      <c r="AL85" s="38"/>
      <c r="AM85" s="38"/>
      <c r="AN85" s="38"/>
      <c r="AO85" s="38"/>
      <c r="AP85" s="38">
        <v>481.16121999999996</v>
      </c>
      <c r="AQ85" s="38"/>
      <c r="AR85" s="38"/>
      <c r="AS85" s="38"/>
      <c r="AT85" s="38"/>
      <c r="AU85" s="38">
        <v>0</v>
      </c>
      <c r="AV85" s="38"/>
      <c r="AW85" s="38"/>
      <c r="AX85" s="38"/>
      <c r="AY85" s="38"/>
      <c r="AZ85" s="38">
        <f>AP85+AU85</f>
        <v>481.16121999999996</v>
      </c>
      <c r="BA85" s="38"/>
      <c r="BB85" s="38"/>
      <c r="BC85" s="38"/>
      <c r="BD85" s="38">
        <f>IF(AA85=0,0,AP85/AA85*100-100)</f>
        <v>-21.833822988920446</v>
      </c>
      <c r="BE85" s="38"/>
      <c r="BF85" s="38"/>
      <c r="BG85" s="38"/>
      <c r="BH85" s="38"/>
      <c r="BI85" s="38">
        <f>IF(AF85=0,0,AU85/AF85*100-100)</f>
        <v>0</v>
      </c>
      <c r="BJ85" s="38"/>
      <c r="BK85" s="38"/>
      <c r="BL85" s="38"/>
      <c r="BM85" s="38"/>
      <c r="BN85" s="38">
        <f>IF(AK85=0,0,AZ85/AK85*100-100)</f>
        <v>-21.833822988920446</v>
      </c>
      <c r="BO85" s="38"/>
      <c r="BP85" s="38"/>
      <c r="BQ85" s="38"/>
    </row>
    <row r="86" spans="1:80" ht="25.5" customHeight="1" x14ac:dyDescent="0.2">
      <c r="A86" s="172"/>
      <c r="B86" s="43"/>
      <c r="C86" s="175" t="s">
        <v>125</v>
      </c>
      <c r="D86" s="176"/>
      <c r="E86" s="176"/>
      <c r="F86" s="176"/>
      <c r="G86" s="176"/>
      <c r="H86" s="176"/>
      <c r="I86" s="176"/>
      <c r="J86" s="176"/>
      <c r="K86" s="176"/>
      <c r="L86" s="176"/>
      <c r="M86" s="176"/>
      <c r="N86" s="176"/>
      <c r="O86" s="176"/>
      <c r="P86" s="176"/>
      <c r="Q86" s="176"/>
      <c r="R86" s="176"/>
      <c r="S86" s="176"/>
      <c r="T86" s="176"/>
      <c r="U86" s="176"/>
      <c r="V86" s="176"/>
      <c r="W86" s="176"/>
      <c r="X86" s="176"/>
      <c r="Y86" s="176"/>
      <c r="Z86" s="176"/>
      <c r="AA86" s="176"/>
      <c r="AB86" s="176"/>
      <c r="AC86" s="176"/>
      <c r="AD86" s="176"/>
      <c r="AE86" s="176"/>
      <c r="AF86" s="176"/>
      <c r="AG86" s="176"/>
      <c r="AH86" s="176"/>
      <c r="AI86" s="176"/>
      <c r="AJ86" s="176"/>
      <c r="AK86" s="176"/>
      <c r="AL86" s="176"/>
      <c r="AM86" s="176"/>
      <c r="AN86" s="176"/>
      <c r="AO86" s="176"/>
      <c r="AP86" s="176"/>
      <c r="AQ86" s="176"/>
      <c r="AR86" s="176"/>
      <c r="AS86" s="176"/>
      <c r="AT86" s="176"/>
      <c r="AU86" s="176"/>
      <c r="AV86" s="176"/>
      <c r="AW86" s="176"/>
      <c r="AX86" s="176"/>
      <c r="AY86" s="176"/>
      <c r="AZ86" s="176"/>
      <c r="BA86" s="176"/>
      <c r="BB86" s="176"/>
      <c r="BC86" s="176"/>
      <c r="BD86" s="176"/>
      <c r="BE86" s="176"/>
      <c r="BF86" s="176"/>
      <c r="BG86" s="176"/>
      <c r="BH86" s="176"/>
      <c r="BI86" s="176"/>
      <c r="BJ86" s="176"/>
      <c r="BK86" s="176"/>
      <c r="BL86" s="176"/>
      <c r="BM86" s="176"/>
      <c r="BN86" s="176"/>
      <c r="BO86" s="176"/>
      <c r="BP86" s="176"/>
      <c r="BQ86" s="177"/>
      <c r="CB86" s="1" t="s">
        <v>124</v>
      </c>
    </row>
    <row r="87" spans="1:80" ht="15.75" hidden="1" customHeight="1" x14ac:dyDescent="0.2">
      <c r="A87" s="76" t="s">
        <v>11</v>
      </c>
      <c r="B87" s="76"/>
      <c r="C87" s="77" t="s">
        <v>12</v>
      </c>
      <c r="D87" s="77"/>
      <c r="E87" s="77"/>
      <c r="F87" s="77"/>
      <c r="G87" s="77"/>
      <c r="H87" s="77"/>
      <c r="I87" s="77"/>
      <c r="J87" s="77"/>
      <c r="K87" s="77"/>
      <c r="L87" s="77"/>
      <c r="M87" s="77"/>
      <c r="N87" s="77"/>
      <c r="O87" s="77"/>
      <c r="P87" s="77"/>
      <c r="Q87" s="77"/>
      <c r="R87" s="77"/>
      <c r="S87" s="77"/>
      <c r="T87" s="77"/>
      <c r="U87" s="77"/>
      <c r="V87" s="77"/>
      <c r="W87" s="77"/>
      <c r="X87" s="77"/>
      <c r="Y87" s="77"/>
      <c r="Z87" s="78"/>
      <c r="AA87" s="46" t="s">
        <v>33</v>
      </c>
      <c r="AB87" s="46"/>
      <c r="AC87" s="46"/>
      <c r="AD87" s="46"/>
      <c r="AE87" s="46"/>
      <c r="AF87" s="46" t="s">
        <v>91</v>
      </c>
      <c r="AG87" s="46"/>
      <c r="AH87" s="46"/>
      <c r="AI87" s="46"/>
      <c r="AJ87" s="46"/>
      <c r="AK87" s="45" t="s">
        <v>13</v>
      </c>
      <c r="AL87" s="45"/>
      <c r="AM87" s="45"/>
      <c r="AN87" s="45"/>
      <c r="AO87" s="45"/>
      <c r="AP87" s="46" t="s">
        <v>34</v>
      </c>
      <c r="AQ87" s="46"/>
      <c r="AR87" s="46"/>
      <c r="AS87" s="46"/>
      <c r="AT87" s="46"/>
      <c r="AU87" s="46" t="s">
        <v>19</v>
      </c>
      <c r="AV87" s="46"/>
      <c r="AW87" s="46"/>
      <c r="AX87" s="46"/>
      <c r="AY87" s="46"/>
      <c r="AZ87" s="45" t="s">
        <v>13</v>
      </c>
      <c r="BA87" s="45"/>
      <c r="BB87" s="45"/>
      <c r="BC87" s="45"/>
      <c r="BD87" s="79" t="s">
        <v>104</v>
      </c>
      <c r="BE87" s="79"/>
      <c r="BF87" s="79"/>
      <c r="BG87" s="79"/>
      <c r="BH87" s="79"/>
      <c r="BI87" s="79" t="s">
        <v>104</v>
      </c>
      <c r="BJ87" s="79"/>
      <c r="BK87" s="79"/>
      <c r="BL87" s="79"/>
      <c r="BM87" s="79"/>
      <c r="BN87" s="47" t="s">
        <v>104</v>
      </c>
      <c r="BO87" s="47"/>
      <c r="BP87" s="47"/>
      <c r="BQ87" s="47"/>
      <c r="CA87" s="1" t="s">
        <v>97</v>
      </c>
    </row>
    <row r="88" spans="1:80" s="171" customFormat="1" ht="25.5" customHeight="1" x14ac:dyDescent="0.2">
      <c r="A88" s="133"/>
      <c r="B88" s="133"/>
      <c r="C88" s="187" t="s">
        <v>108</v>
      </c>
      <c r="D88" s="190"/>
      <c r="E88" s="190"/>
      <c r="F88" s="190"/>
      <c r="G88" s="190"/>
      <c r="H88" s="190"/>
      <c r="I88" s="190"/>
      <c r="J88" s="190"/>
      <c r="K88" s="190"/>
      <c r="L88" s="190"/>
      <c r="M88" s="190"/>
      <c r="N88" s="190"/>
      <c r="O88" s="190"/>
      <c r="P88" s="190"/>
      <c r="Q88" s="190"/>
      <c r="R88" s="190"/>
      <c r="S88" s="190"/>
      <c r="T88" s="190"/>
      <c r="U88" s="190"/>
      <c r="V88" s="190"/>
      <c r="W88" s="190"/>
      <c r="X88" s="190"/>
      <c r="Y88" s="190"/>
      <c r="Z88" s="190"/>
      <c r="AA88" s="190"/>
      <c r="AB88" s="190"/>
      <c r="AC88" s="190"/>
      <c r="AD88" s="190"/>
      <c r="AE88" s="190"/>
      <c r="AF88" s="190"/>
      <c r="AG88" s="190"/>
      <c r="AH88" s="190"/>
      <c r="AI88" s="190"/>
      <c r="AJ88" s="190"/>
      <c r="AK88" s="190"/>
      <c r="AL88" s="190"/>
      <c r="AM88" s="190"/>
      <c r="AN88" s="190"/>
      <c r="AO88" s="190"/>
      <c r="AP88" s="190"/>
      <c r="AQ88" s="190"/>
      <c r="AR88" s="190"/>
      <c r="AS88" s="190"/>
      <c r="AT88" s="190"/>
      <c r="AU88" s="190"/>
      <c r="AV88" s="190"/>
      <c r="AW88" s="190"/>
      <c r="AX88" s="190"/>
      <c r="AY88" s="190"/>
      <c r="AZ88" s="190"/>
      <c r="BA88" s="190"/>
      <c r="BB88" s="190"/>
      <c r="BC88" s="190"/>
      <c r="BD88" s="190"/>
      <c r="BE88" s="190"/>
      <c r="BF88" s="190"/>
      <c r="BG88" s="190"/>
      <c r="BH88" s="190"/>
      <c r="BI88" s="190"/>
      <c r="BJ88" s="190"/>
      <c r="BK88" s="190"/>
      <c r="BL88" s="190"/>
      <c r="BM88" s="190"/>
      <c r="BN88" s="190"/>
      <c r="BO88" s="190"/>
      <c r="BP88" s="190"/>
      <c r="BQ88" s="191"/>
      <c r="CA88" s="171" t="s">
        <v>98</v>
      </c>
      <c r="CB88" s="171" t="s">
        <v>126</v>
      </c>
    </row>
    <row r="89" spans="1:80" s="171" customFormat="1" ht="15" customHeight="1" x14ac:dyDescent="0.2">
      <c r="A89" s="133"/>
      <c r="B89" s="133"/>
      <c r="C89" s="181" t="s">
        <v>112</v>
      </c>
      <c r="D89" s="182"/>
      <c r="E89" s="182"/>
      <c r="F89" s="182"/>
      <c r="G89" s="182"/>
      <c r="H89" s="182"/>
      <c r="I89" s="182"/>
      <c r="J89" s="182"/>
      <c r="K89" s="182"/>
      <c r="L89" s="182"/>
      <c r="M89" s="182"/>
      <c r="N89" s="182"/>
      <c r="O89" s="182"/>
      <c r="P89" s="182"/>
      <c r="Q89" s="182"/>
      <c r="R89" s="182"/>
      <c r="S89" s="182"/>
      <c r="T89" s="182"/>
      <c r="U89" s="182"/>
      <c r="V89" s="182"/>
      <c r="W89" s="182"/>
      <c r="X89" s="182"/>
      <c r="Y89" s="182"/>
      <c r="Z89" s="183"/>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row>
    <row r="90" spans="1:80" ht="15" customHeight="1" x14ac:dyDescent="0.2">
      <c r="A90" s="43"/>
      <c r="B90" s="43"/>
      <c r="C90" s="178" t="s">
        <v>113</v>
      </c>
      <c r="D90" s="188"/>
      <c r="E90" s="188"/>
      <c r="F90" s="188"/>
      <c r="G90" s="188"/>
      <c r="H90" s="188"/>
      <c r="I90" s="188"/>
      <c r="J90" s="188"/>
      <c r="K90" s="188"/>
      <c r="L90" s="188"/>
      <c r="M90" s="188"/>
      <c r="N90" s="188"/>
      <c r="O90" s="188"/>
      <c r="P90" s="188"/>
      <c r="Q90" s="188"/>
      <c r="R90" s="188"/>
      <c r="S90" s="188"/>
      <c r="T90" s="188"/>
      <c r="U90" s="188"/>
      <c r="V90" s="188"/>
      <c r="W90" s="188"/>
      <c r="X90" s="188"/>
      <c r="Y90" s="188"/>
      <c r="Z90" s="189"/>
      <c r="AA90" s="38">
        <v>615.56200000000001</v>
      </c>
      <c r="AB90" s="38"/>
      <c r="AC90" s="38"/>
      <c r="AD90" s="38"/>
      <c r="AE90" s="38"/>
      <c r="AF90" s="38">
        <v>0</v>
      </c>
      <c r="AG90" s="38"/>
      <c r="AH90" s="38"/>
      <c r="AI90" s="38"/>
      <c r="AJ90" s="38"/>
      <c r="AK90" s="38">
        <v>615.56200000000001</v>
      </c>
      <c r="AL90" s="38"/>
      <c r="AM90" s="38"/>
      <c r="AN90" s="38"/>
      <c r="AO90" s="38"/>
      <c r="AP90" s="38">
        <v>481.161</v>
      </c>
      <c r="AQ90" s="38"/>
      <c r="AR90" s="38"/>
      <c r="AS90" s="38"/>
      <c r="AT90" s="38"/>
      <c r="AU90" s="38">
        <v>0</v>
      </c>
      <c r="AV90" s="38"/>
      <c r="AW90" s="38"/>
      <c r="AX90" s="38"/>
      <c r="AY90" s="38"/>
      <c r="AZ90" s="38">
        <f>AP90+AU90</f>
        <v>481.161</v>
      </c>
      <c r="BA90" s="38"/>
      <c r="BB90" s="38"/>
      <c r="BC90" s="38"/>
      <c r="BD90" s="38">
        <f>IF(AA90=0,0,AP90/AA90*100-100)</f>
        <v>-21.833868887293235</v>
      </c>
      <c r="BE90" s="38"/>
      <c r="BF90" s="38"/>
      <c r="BG90" s="38"/>
      <c r="BH90" s="38"/>
      <c r="BI90" s="38">
        <f>IF(AF90=0,0,AU90/AF90*100-100)</f>
        <v>0</v>
      </c>
      <c r="BJ90" s="38"/>
      <c r="BK90" s="38"/>
      <c r="BL90" s="38"/>
      <c r="BM90" s="38"/>
      <c r="BN90" s="38">
        <f>IF(AK90=0,0,AZ90/AK90*100-100)</f>
        <v>-21.833868887293235</v>
      </c>
      <c r="BO90" s="38"/>
      <c r="BP90" s="38"/>
      <c r="BQ90" s="38"/>
    </row>
    <row r="91" spans="1:80" ht="25.5" customHeight="1" x14ac:dyDescent="0.2">
      <c r="A91" s="43"/>
      <c r="B91" s="43"/>
      <c r="C91" s="178" t="s">
        <v>125</v>
      </c>
      <c r="D91" s="192"/>
      <c r="E91" s="192"/>
      <c r="F91" s="192"/>
      <c r="G91" s="192"/>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3"/>
      <c r="CB91" s="1" t="s">
        <v>127</v>
      </c>
    </row>
    <row r="92" spans="1:80" s="171" customFormat="1" ht="15" customHeight="1" x14ac:dyDescent="0.2">
      <c r="A92" s="133"/>
      <c r="B92" s="133"/>
      <c r="C92" s="181" t="s">
        <v>116</v>
      </c>
      <c r="D92" s="182"/>
      <c r="E92" s="182"/>
      <c r="F92" s="182"/>
      <c r="G92" s="182"/>
      <c r="H92" s="182"/>
      <c r="I92" s="182"/>
      <c r="J92" s="182"/>
      <c r="K92" s="182"/>
      <c r="L92" s="182"/>
      <c r="M92" s="182"/>
      <c r="N92" s="182"/>
      <c r="O92" s="182"/>
      <c r="P92" s="182"/>
      <c r="Q92" s="182"/>
      <c r="R92" s="182"/>
      <c r="S92" s="182"/>
      <c r="T92" s="182"/>
      <c r="U92" s="182"/>
      <c r="V92" s="182"/>
      <c r="W92" s="182"/>
      <c r="X92" s="182"/>
      <c r="Y92" s="182"/>
      <c r="Z92" s="183"/>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row>
    <row r="93" spans="1:80" ht="25.5" customHeight="1" x14ac:dyDescent="0.2">
      <c r="A93" s="43"/>
      <c r="B93" s="43"/>
      <c r="C93" s="178" t="s">
        <v>117</v>
      </c>
      <c r="D93" s="188"/>
      <c r="E93" s="188"/>
      <c r="F93" s="188"/>
      <c r="G93" s="188"/>
      <c r="H93" s="188"/>
      <c r="I93" s="188"/>
      <c r="J93" s="188"/>
      <c r="K93" s="188"/>
      <c r="L93" s="188"/>
      <c r="M93" s="188"/>
      <c r="N93" s="188"/>
      <c r="O93" s="188"/>
      <c r="P93" s="188"/>
      <c r="Q93" s="188"/>
      <c r="R93" s="188"/>
      <c r="S93" s="188"/>
      <c r="T93" s="188"/>
      <c r="U93" s="188"/>
      <c r="V93" s="188"/>
      <c r="W93" s="188"/>
      <c r="X93" s="188"/>
      <c r="Y93" s="188"/>
      <c r="Z93" s="189"/>
      <c r="AA93" s="38">
        <v>78</v>
      </c>
      <c r="AB93" s="38"/>
      <c r="AC93" s="38"/>
      <c r="AD93" s="38"/>
      <c r="AE93" s="38"/>
      <c r="AF93" s="38">
        <v>0</v>
      </c>
      <c r="AG93" s="38"/>
      <c r="AH93" s="38"/>
      <c r="AI93" s="38"/>
      <c r="AJ93" s="38"/>
      <c r="AK93" s="38">
        <v>78</v>
      </c>
      <c r="AL93" s="38"/>
      <c r="AM93" s="38"/>
      <c r="AN93" s="38"/>
      <c r="AO93" s="38"/>
      <c r="AP93" s="38">
        <v>50</v>
      </c>
      <c r="AQ93" s="38"/>
      <c r="AR93" s="38"/>
      <c r="AS93" s="38"/>
      <c r="AT93" s="38"/>
      <c r="AU93" s="38">
        <v>0</v>
      </c>
      <c r="AV93" s="38"/>
      <c r="AW93" s="38"/>
      <c r="AX93" s="38"/>
      <c r="AY93" s="38"/>
      <c r="AZ93" s="38">
        <f>AP93+AU93</f>
        <v>50</v>
      </c>
      <c r="BA93" s="38"/>
      <c r="BB93" s="38"/>
      <c r="BC93" s="38"/>
      <c r="BD93" s="38">
        <f>IF(AA93=0,0,AP93/AA93*100-100)</f>
        <v>-35.897435897435898</v>
      </c>
      <c r="BE93" s="38"/>
      <c r="BF93" s="38"/>
      <c r="BG93" s="38"/>
      <c r="BH93" s="38"/>
      <c r="BI93" s="38">
        <f>IF(AF93=0,0,AU93/AF93*100-100)</f>
        <v>0</v>
      </c>
      <c r="BJ93" s="38"/>
      <c r="BK93" s="38"/>
      <c r="BL93" s="38"/>
      <c r="BM93" s="38"/>
      <c r="BN93" s="38">
        <f>IF(AK93=0,0,AZ93/AK93*100-100)</f>
        <v>-35.897435897435898</v>
      </c>
      <c r="BO93" s="38"/>
      <c r="BP93" s="38"/>
      <c r="BQ93" s="38"/>
    </row>
    <row r="94" spans="1:80" ht="25.5" customHeight="1" x14ac:dyDescent="0.2">
      <c r="A94" s="43"/>
      <c r="B94" s="43"/>
      <c r="C94" s="178" t="s">
        <v>125</v>
      </c>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3"/>
      <c r="CB94" s="1" t="s">
        <v>128</v>
      </c>
    </row>
    <row r="95" spans="1:80" s="171" customFormat="1" ht="15" customHeight="1" x14ac:dyDescent="0.2">
      <c r="A95" s="133"/>
      <c r="B95" s="133"/>
      <c r="C95" s="181" t="s">
        <v>118</v>
      </c>
      <c r="D95" s="182"/>
      <c r="E95" s="182"/>
      <c r="F95" s="182"/>
      <c r="G95" s="182"/>
      <c r="H95" s="182"/>
      <c r="I95" s="182"/>
      <c r="J95" s="182"/>
      <c r="K95" s="182"/>
      <c r="L95" s="182"/>
      <c r="M95" s="182"/>
      <c r="N95" s="182"/>
      <c r="O95" s="182"/>
      <c r="P95" s="182"/>
      <c r="Q95" s="182"/>
      <c r="R95" s="182"/>
      <c r="S95" s="182"/>
      <c r="T95" s="182"/>
      <c r="U95" s="182"/>
      <c r="V95" s="182"/>
      <c r="W95" s="182"/>
      <c r="X95" s="182"/>
      <c r="Y95" s="182"/>
      <c r="Z95" s="183"/>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row>
    <row r="96" spans="1:80" ht="15" customHeight="1" x14ac:dyDescent="0.2">
      <c r="A96" s="43"/>
      <c r="B96" s="43"/>
      <c r="C96" s="178" t="s">
        <v>119</v>
      </c>
      <c r="D96" s="188"/>
      <c r="E96" s="188"/>
      <c r="F96" s="188"/>
      <c r="G96" s="188"/>
      <c r="H96" s="188"/>
      <c r="I96" s="188"/>
      <c r="J96" s="188"/>
      <c r="K96" s="188"/>
      <c r="L96" s="188"/>
      <c r="M96" s="188"/>
      <c r="N96" s="188"/>
      <c r="O96" s="188"/>
      <c r="P96" s="188"/>
      <c r="Q96" s="188"/>
      <c r="R96" s="188"/>
      <c r="S96" s="188"/>
      <c r="T96" s="188"/>
      <c r="U96" s="188"/>
      <c r="V96" s="188"/>
      <c r="W96" s="188"/>
      <c r="X96" s="188"/>
      <c r="Y96" s="188"/>
      <c r="Z96" s="189"/>
      <c r="AA96" s="38">
        <v>7.8920000000000003</v>
      </c>
      <c r="AB96" s="38"/>
      <c r="AC96" s="38"/>
      <c r="AD96" s="38"/>
      <c r="AE96" s="38"/>
      <c r="AF96" s="38">
        <v>0</v>
      </c>
      <c r="AG96" s="38"/>
      <c r="AH96" s="38"/>
      <c r="AI96" s="38"/>
      <c r="AJ96" s="38"/>
      <c r="AK96" s="38">
        <v>7.8920000000000003</v>
      </c>
      <c r="AL96" s="38"/>
      <c r="AM96" s="38"/>
      <c r="AN96" s="38"/>
      <c r="AO96" s="38"/>
      <c r="AP96" s="38">
        <v>9.6229999999999993</v>
      </c>
      <c r="AQ96" s="38"/>
      <c r="AR96" s="38"/>
      <c r="AS96" s="38"/>
      <c r="AT96" s="38"/>
      <c r="AU96" s="38">
        <v>0</v>
      </c>
      <c r="AV96" s="38"/>
      <c r="AW96" s="38"/>
      <c r="AX96" s="38"/>
      <c r="AY96" s="38"/>
      <c r="AZ96" s="38">
        <f>AP96+AU96</f>
        <v>9.6229999999999993</v>
      </c>
      <c r="BA96" s="38"/>
      <c r="BB96" s="38"/>
      <c r="BC96" s="38"/>
      <c r="BD96" s="38">
        <f>IF(AA96=0,0,AP96/AA96*100-100)</f>
        <v>21.933603649265066</v>
      </c>
      <c r="BE96" s="38"/>
      <c r="BF96" s="38"/>
      <c r="BG96" s="38"/>
      <c r="BH96" s="38"/>
      <c r="BI96" s="38">
        <f>IF(AF96=0,0,AU96/AF96*100-100)</f>
        <v>0</v>
      </c>
      <c r="BJ96" s="38"/>
      <c r="BK96" s="38"/>
      <c r="BL96" s="38"/>
      <c r="BM96" s="38"/>
      <c r="BN96" s="38">
        <f>IF(AK96=0,0,AZ96/AK96*100-100)</f>
        <v>21.933603649265066</v>
      </c>
      <c r="BO96" s="38"/>
      <c r="BP96" s="38"/>
      <c r="BQ96" s="38"/>
    </row>
    <row r="97" spans="1:107" ht="25.5" customHeight="1" x14ac:dyDescent="0.2">
      <c r="A97" s="43"/>
      <c r="B97" s="43"/>
      <c r="C97" s="178" t="s">
        <v>125</v>
      </c>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3"/>
      <c r="CB97" s="1" t="s">
        <v>129</v>
      </c>
    </row>
    <row r="98" spans="1:107" s="171" customFormat="1" ht="15" customHeight="1" x14ac:dyDescent="0.2">
      <c r="A98" s="133"/>
      <c r="B98" s="133"/>
      <c r="C98" s="181" t="s">
        <v>122</v>
      </c>
      <c r="D98" s="182"/>
      <c r="E98" s="182"/>
      <c r="F98" s="182"/>
      <c r="G98" s="182"/>
      <c r="H98" s="182"/>
      <c r="I98" s="182"/>
      <c r="J98" s="182"/>
      <c r="K98" s="182"/>
      <c r="L98" s="182"/>
      <c r="M98" s="182"/>
      <c r="N98" s="182"/>
      <c r="O98" s="182"/>
      <c r="P98" s="182"/>
      <c r="Q98" s="182"/>
      <c r="R98" s="182"/>
      <c r="S98" s="182"/>
      <c r="T98" s="182"/>
      <c r="U98" s="182"/>
      <c r="V98" s="182"/>
      <c r="W98" s="182"/>
      <c r="X98" s="182"/>
      <c r="Y98" s="182"/>
      <c r="Z98" s="183"/>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row>
    <row r="99" spans="1:107" ht="15" customHeight="1" x14ac:dyDescent="0.2">
      <c r="A99" s="43"/>
      <c r="B99" s="43"/>
      <c r="C99" s="178" t="s">
        <v>123</v>
      </c>
      <c r="D99" s="188"/>
      <c r="E99" s="188"/>
      <c r="F99" s="188"/>
      <c r="G99" s="188"/>
      <c r="H99" s="188"/>
      <c r="I99" s="188"/>
      <c r="J99" s="188"/>
      <c r="K99" s="188"/>
      <c r="L99" s="188"/>
      <c r="M99" s="188"/>
      <c r="N99" s="188"/>
      <c r="O99" s="188"/>
      <c r="P99" s="188"/>
      <c r="Q99" s="188"/>
      <c r="R99" s="188"/>
      <c r="S99" s="188"/>
      <c r="T99" s="188"/>
      <c r="U99" s="188"/>
      <c r="V99" s="188"/>
      <c r="W99" s="188"/>
      <c r="X99" s="188"/>
      <c r="Y99" s="188"/>
      <c r="Z99" s="189"/>
      <c r="AA99" s="38">
        <v>100</v>
      </c>
      <c r="AB99" s="38"/>
      <c r="AC99" s="38"/>
      <c r="AD99" s="38"/>
      <c r="AE99" s="38"/>
      <c r="AF99" s="38">
        <v>0</v>
      </c>
      <c r="AG99" s="38"/>
      <c r="AH99" s="38"/>
      <c r="AI99" s="38"/>
      <c r="AJ99" s="38"/>
      <c r="AK99" s="38">
        <v>100</v>
      </c>
      <c r="AL99" s="38"/>
      <c r="AM99" s="38"/>
      <c r="AN99" s="38"/>
      <c r="AO99" s="38"/>
      <c r="AP99" s="38">
        <v>100</v>
      </c>
      <c r="AQ99" s="38"/>
      <c r="AR99" s="38"/>
      <c r="AS99" s="38"/>
      <c r="AT99" s="38"/>
      <c r="AU99" s="38">
        <v>0</v>
      </c>
      <c r="AV99" s="38"/>
      <c r="AW99" s="38"/>
      <c r="AX99" s="38"/>
      <c r="AY99" s="38"/>
      <c r="AZ99" s="38">
        <f>AP99+AU99</f>
        <v>100</v>
      </c>
      <c r="BA99" s="38"/>
      <c r="BB99" s="38"/>
      <c r="BC99" s="38"/>
      <c r="BD99" s="38">
        <f>IF(AA99=0,0,AP99/AA99*100-100)</f>
        <v>0</v>
      </c>
      <c r="BE99" s="38"/>
      <c r="BF99" s="38"/>
      <c r="BG99" s="38"/>
      <c r="BH99" s="38"/>
      <c r="BI99" s="38">
        <f>IF(AF99=0,0,AU99/AF99*100-100)</f>
        <v>0</v>
      </c>
      <c r="BJ99" s="38"/>
      <c r="BK99" s="38"/>
      <c r="BL99" s="38"/>
      <c r="BM99" s="38"/>
      <c r="BN99" s="38">
        <f>IF(AK99=0,0,AZ99/AK99*100-100)</f>
        <v>0</v>
      </c>
      <c r="BO99" s="38"/>
      <c r="BP99" s="38"/>
      <c r="BQ99" s="38"/>
    </row>
    <row r="100" spans="1:107" ht="15.75" customHeight="1" x14ac:dyDescent="0.2">
      <c r="A100" s="52" t="s">
        <v>61</v>
      </c>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row>
    <row r="101" spans="1:107" ht="15" customHeight="1" x14ac:dyDescent="0.2">
      <c r="A101" s="51" t="s">
        <v>139</v>
      </c>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row>
    <row r="102" spans="1:107" s="30" customFormat="1" ht="47.25" customHeight="1" x14ac:dyDescent="0.2">
      <c r="A102" s="129" t="s">
        <v>62</v>
      </c>
      <c r="B102" s="129"/>
      <c r="C102" s="129" t="s">
        <v>4</v>
      </c>
      <c r="D102" s="129"/>
      <c r="E102" s="129"/>
      <c r="F102" s="129"/>
      <c r="G102" s="129"/>
      <c r="H102" s="129"/>
      <c r="I102" s="129"/>
      <c r="J102" s="129"/>
      <c r="K102" s="129"/>
      <c r="L102" s="129"/>
      <c r="M102" s="129"/>
      <c r="N102" s="129"/>
      <c r="O102" s="129"/>
      <c r="P102" s="129"/>
      <c r="Q102" s="129"/>
      <c r="R102" s="129"/>
      <c r="S102" s="129" t="s">
        <v>63</v>
      </c>
      <c r="T102" s="129"/>
      <c r="U102" s="129"/>
      <c r="V102" s="129"/>
      <c r="W102" s="129"/>
      <c r="X102" s="129"/>
      <c r="Y102" s="129"/>
      <c r="Z102" s="129"/>
      <c r="AA102" s="129" t="s">
        <v>64</v>
      </c>
      <c r="AB102" s="129"/>
      <c r="AC102" s="129"/>
      <c r="AD102" s="129"/>
      <c r="AE102" s="129"/>
      <c r="AF102" s="129"/>
      <c r="AG102" s="129"/>
      <c r="AH102" s="129"/>
      <c r="AI102" s="129" t="s">
        <v>65</v>
      </c>
      <c r="AJ102" s="129"/>
      <c r="AK102" s="129"/>
      <c r="AL102" s="129"/>
      <c r="AM102" s="129"/>
      <c r="AN102" s="129"/>
      <c r="AO102" s="129"/>
      <c r="AP102" s="129"/>
      <c r="AQ102" s="129" t="s">
        <v>0</v>
      </c>
      <c r="AR102" s="129"/>
      <c r="AS102" s="129"/>
      <c r="AT102" s="129"/>
      <c r="AU102" s="129"/>
      <c r="AV102" s="129"/>
      <c r="AW102" s="129"/>
      <c r="AX102" s="129"/>
      <c r="AY102" s="129" t="s">
        <v>66</v>
      </c>
      <c r="AZ102" s="43"/>
      <c r="BA102" s="43"/>
      <c r="BB102" s="43"/>
      <c r="BC102" s="43"/>
      <c r="BD102" s="43"/>
      <c r="BE102" s="43"/>
      <c r="BF102" s="43"/>
      <c r="BG102" s="129" t="s">
        <v>67</v>
      </c>
      <c r="BH102" s="43"/>
      <c r="BI102" s="43"/>
      <c r="BJ102" s="43"/>
      <c r="BK102" s="43"/>
      <c r="BL102" s="43"/>
      <c r="BM102" s="43"/>
      <c r="BN102" s="43"/>
      <c r="BO102" s="29"/>
      <c r="BP102" s="29"/>
      <c r="BQ102" s="29"/>
    </row>
    <row r="103" spans="1:107" s="30" customFormat="1" ht="18" hidden="1" customHeight="1" x14ac:dyDescent="0.2">
      <c r="A103" s="43" t="s">
        <v>11</v>
      </c>
      <c r="B103" s="43"/>
      <c r="C103" s="130" t="s">
        <v>12</v>
      </c>
      <c r="D103" s="130"/>
      <c r="E103" s="130"/>
      <c r="F103" s="130"/>
      <c r="G103" s="130"/>
      <c r="H103" s="130"/>
      <c r="I103" s="130"/>
      <c r="J103" s="130"/>
      <c r="K103" s="130"/>
      <c r="L103" s="130"/>
      <c r="M103" s="130"/>
      <c r="N103" s="130"/>
      <c r="O103" s="130"/>
      <c r="P103" s="130"/>
      <c r="Q103" s="130"/>
      <c r="R103" s="130"/>
      <c r="S103" s="131" t="s">
        <v>8</v>
      </c>
      <c r="T103" s="131"/>
      <c r="U103" s="131"/>
      <c r="V103" s="131"/>
      <c r="W103" s="131"/>
      <c r="X103" s="131" t="s">
        <v>7</v>
      </c>
      <c r="Y103" s="131"/>
      <c r="Z103" s="131"/>
      <c r="AA103" s="131"/>
      <c r="AB103" s="131"/>
      <c r="AC103" s="134" t="s">
        <v>13</v>
      </c>
      <c r="AD103" s="132"/>
      <c r="AE103" s="132"/>
      <c r="AF103" s="132"/>
      <c r="AG103" s="132"/>
      <c r="AH103" s="132"/>
      <c r="AI103" s="131" t="s">
        <v>9</v>
      </c>
      <c r="AJ103" s="131"/>
      <c r="AK103" s="131"/>
      <c r="AL103" s="131"/>
      <c r="AM103" s="131"/>
      <c r="AN103" s="131" t="s">
        <v>10</v>
      </c>
      <c r="AO103" s="131"/>
      <c r="AP103" s="131"/>
      <c r="AQ103" s="131"/>
      <c r="AR103" s="131"/>
      <c r="AS103" s="134" t="s">
        <v>13</v>
      </c>
      <c r="AT103" s="132"/>
      <c r="AU103" s="132"/>
      <c r="AV103" s="132"/>
      <c r="AW103" s="132"/>
      <c r="AX103" s="132"/>
      <c r="AY103" s="53" t="s">
        <v>14</v>
      </c>
      <c r="AZ103" s="53"/>
      <c r="BA103" s="53"/>
      <c r="BB103" s="53"/>
      <c r="BC103" s="53"/>
      <c r="BD103" s="53" t="s">
        <v>14</v>
      </c>
      <c r="BE103" s="53"/>
      <c r="BF103" s="53"/>
      <c r="BG103" s="53"/>
      <c r="BH103" s="53"/>
      <c r="BI103" s="132" t="s">
        <v>13</v>
      </c>
      <c r="BJ103" s="132"/>
      <c r="BK103" s="132"/>
      <c r="BL103" s="132"/>
      <c r="BM103" s="132"/>
      <c r="BN103" s="132"/>
      <c r="BO103" s="31"/>
      <c r="BP103" s="31"/>
      <c r="BQ103" s="31"/>
      <c r="CA103" s="30" t="s">
        <v>15</v>
      </c>
    </row>
    <row r="104" spans="1:107" s="24" customFormat="1" ht="15" customHeight="1" x14ac:dyDescent="0.25">
      <c r="A104" s="129">
        <v>1</v>
      </c>
      <c r="B104" s="129"/>
      <c r="C104" s="129">
        <v>2</v>
      </c>
      <c r="D104" s="129"/>
      <c r="E104" s="129"/>
      <c r="F104" s="129"/>
      <c r="G104" s="129"/>
      <c r="H104" s="129"/>
      <c r="I104" s="129"/>
      <c r="J104" s="129"/>
      <c r="K104" s="129"/>
      <c r="L104" s="129"/>
      <c r="M104" s="129"/>
      <c r="N104" s="129"/>
      <c r="O104" s="129"/>
      <c r="P104" s="129"/>
      <c r="Q104" s="129"/>
      <c r="R104" s="129"/>
      <c r="S104" s="129">
        <v>3</v>
      </c>
      <c r="T104" s="43"/>
      <c r="U104" s="43"/>
      <c r="V104" s="43"/>
      <c r="W104" s="43"/>
      <c r="X104" s="43"/>
      <c r="Y104" s="43"/>
      <c r="Z104" s="43"/>
      <c r="AA104" s="129">
        <v>4</v>
      </c>
      <c r="AB104" s="43"/>
      <c r="AC104" s="43"/>
      <c r="AD104" s="43"/>
      <c r="AE104" s="43"/>
      <c r="AF104" s="43"/>
      <c r="AG104" s="43"/>
      <c r="AH104" s="43"/>
      <c r="AI104" s="129">
        <v>5</v>
      </c>
      <c r="AJ104" s="43"/>
      <c r="AK104" s="43"/>
      <c r="AL104" s="43"/>
      <c r="AM104" s="43"/>
      <c r="AN104" s="43"/>
      <c r="AO104" s="43"/>
      <c r="AP104" s="43"/>
      <c r="AQ104" s="129" t="s">
        <v>68</v>
      </c>
      <c r="AR104" s="43"/>
      <c r="AS104" s="43"/>
      <c r="AT104" s="43"/>
      <c r="AU104" s="43"/>
      <c r="AV104" s="43"/>
      <c r="AW104" s="43"/>
      <c r="AX104" s="43"/>
      <c r="AY104" s="129">
        <v>7</v>
      </c>
      <c r="AZ104" s="43"/>
      <c r="BA104" s="43"/>
      <c r="BB104" s="43"/>
      <c r="BC104" s="43"/>
      <c r="BD104" s="43"/>
      <c r="BE104" s="43"/>
      <c r="BF104" s="43"/>
      <c r="BG104" s="151" t="s">
        <v>69</v>
      </c>
      <c r="BH104" s="43"/>
      <c r="BI104" s="43"/>
      <c r="BJ104" s="43"/>
      <c r="BK104" s="43"/>
      <c r="BL104" s="43"/>
      <c r="BM104" s="43"/>
      <c r="BN104" s="43"/>
      <c r="BO104" s="28"/>
      <c r="BP104" s="28"/>
      <c r="BQ104" s="28"/>
    </row>
    <row r="105" spans="1:107" s="33" customFormat="1" ht="16.5" customHeight="1" x14ac:dyDescent="0.25">
      <c r="A105" s="133" t="s">
        <v>5</v>
      </c>
      <c r="B105" s="133"/>
      <c r="C105" s="85" t="s">
        <v>70</v>
      </c>
      <c r="D105" s="85"/>
      <c r="E105" s="85"/>
      <c r="F105" s="85"/>
      <c r="G105" s="85"/>
      <c r="H105" s="85"/>
      <c r="I105" s="85"/>
      <c r="J105" s="85"/>
      <c r="K105" s="85"/>
      <c r="L105" s="85"/>
      <c r="M105" s="85"/>
      <c r="N105" s="85"/>
      <c r="O105" s="85"/>
      <c r="P105" s="85"/>
      <c r="Q105" s="85"/>
      <c r="R105" s="85"/>
      <c r="S105" s="150" t="s">
        <v>41</v>
      </c>
      <c r="T105" s="137"/>
      <c r="U105" s="137"/>
      <c r="V105" s="137"/>
      <c r="W105" s="137"/>
      <c r="X105" s="137"/>
      <c r="Y105" s="137"/>
      <c r="Z105" s="137"/>
      <c r="AA105" s="147">
        <f>AA106+AA107+AA108+AA109</f>
        <v>0</v>
      </c>
      <c r="AB105" s="142"/>
      <c r="AC105" s="142"/>
      <c r="AD105" s="142"/>
      <c r="AE105" s="142"/>
      <c r="AF105" s="142"/>
      <c r="AG105" s="142"/>
      <c r="AH105" s="142"/>
      <c r="AI105" s="147">
        <f>AI106+AI107+AI108+AI109</f>
        <v>0</v>
      </c>
      <c r="AJ105" s="142"/>
      <c r="AK105" s="142"/>
      <c r="AL105" s="142"/>
      <c r="AM105" s="142"/>
      <c r="AN105" s="142"/>
      <c r="AO105" s="142"/>
      <c r="AP105" s="142"/>
      <c r="AQ105" s="147">
        <f>AQ106+AQ107+AQ108+AQ109</f>
        <v>0</v>
      </c>
      <c r="AR105" s="142"/>
      <c r="AS105" s="142"/>
      <c r="AT105" s="142"/>
      <c r="AU105" s="142"/>
      <c r="AV105" s="142"/>
      <c r="AW105" s="142"/>
      <c r="AX105" s="142"/>
      <c r="AY105" s="143" t="s">
        <v>41</v>
      </c>
      <c r="AZ105" s="144"/>
      <c r="BA105" s="144"/>
      <c r="BB105" s="144"/>
      <c r="BC105" s="144"/>
      <c r="BD105" s="144"/>
      <c r="BE105" s="144"/>
      <c r="BF105" s="144"/>
      <c r="BG105" s="143" t="s">
        <v>41</v>
      </c>
      <c r="BH105" s="144"/>
      <c r="BI105" s="144"/>
      <c r="BJ105" s="144"/>
      <c r="BK105" s="144"/>
      <c r="BL105" s="144"/>
      <c r="BM105" s="144"/>
      <c r="BN105" s="144"/>
      <c r="BO105" s="32"/>
      <c r="BP105" s="32"/>
      <c r="BQ105" s="32"/>
    </row>
    <row r="106" spans="1:107" s="30" customFormat="1" ht="14.25" customHeight="1" x14ac:dyDescent="0.2">
      <c r="A106" s="43"/>
      <c r="B106" s="43"/>
      <c r="C106" s="135" t="s">
        <v>71</v>
      </c>
      <c r="D106" s="135"/>
      <c r="E106" s="135"/>
      <c r="F106" s="135"/>
      <c r="G106" s="135"/>
      <c r="H106" s="135"/>
      <c r="I106" s="135"/>
      <c r="J106" s="135"/>
      <c r="K106" s="135"/>
      <c r="L106" s="135"/>
      <c r="M106" s="135"/>
      <c r="N106" s="135"/>
      <c r="O106" s="135"/>
      <c r="P106" s="135"/>
      <c r="Q106" s="135"/>
      <c r="R106" s="135"/>
      <c r="S106" s="136" t="s">
        <v>41</v>
      </c>
      <c r="T106" s="137"/>
      <c r="U106" s="137"/>
      <c r="V106" s="137"/>
      <c r="W106" s="137"/>
      <c r="X106" s="137"/>
      <c r="Y106" s="137"/>
      <c r="Z106" s="137"/>
      <c r="AA106" s="141">
        <v>0</v>
      </c>
      <c r="AB106" s="142"/>
      <c r="AC106" s="142"/>
      <c r="AD106" s="142"/>
      <c r="AE106" s="142"/>
      <c r="AF106" s="142"/>
      <c r="AG106" s="142"/>
      <c r="AH106" s="142"/>
      <c r="AI106" s="138">
        <v>0</v>
      </c>
      <c r="AJ106" s="139"/>
      <c r="AK106" s="139"/>
      <c r="AL106" s="139"/>
      <c r="AM106" s="139"/>
      <c r="AN106" s="139"/>
      <c r="AO106" s="139"/>
      <c r="AP106" s="140"/>
      <c r="AQ106" s="141">
        <f>AI106-AA106</f>
        <v>0</v>
      </c>
      <c r="AR106" s="142"/>
      <c r="AS106" s="142"/>
      <c r="AT106" s="142"/>
      <c r="AU106" s="142"/>
      <c r="AV106" s="142"/>
      <c r="AW106" s="142"/>
      <c r="AX106" s="142"/>
      <c r="AY106" s="152" t="s">
        <v>41</v>
      </c>
      <c r="AZ106" s="144"/>
      <c r="BA106" s="144"/>
      <c r="BB106" s="144"/>
      <c r="BC106" s="144"/>
      <c r="BD106" s="144"/>
      <c r="BE106" s="144"/>
      <c r="BF106" s="144"/>
      <c r="BG106" s="152" t="s">
        <v>41</v>
      </c>
      <c r="BH106" s="144"/>
      <c r="BI106" s="144"/>
      <c r="BJ106" s="144"/>
      <c r="BK106" s="144"/>
      <c r="BL106" s="144"/>
      <c r="BM106" s="144"/>
      <c r="BN106" s="144"/>
      <c r="BO106" s="31"/>
      <c r="BP106" s="31"/>
      <c r="BQ106" s="31"/>
    </row>
    <row r="107" spans="1:107" s="30" customFormat="1" ht="31.5" customHeight="1" x14ac:dyDescent="0.2">
      <c r="A107" s="43"/>
      <c r="B107" s="43"/>
      <c r="C107" s="135" t="s">
        <v>72</v>
      </c>
      <c r="D107" s="135"/>
      <c r="E107" s="135"/>
      <c r="F107" s="135"/>
      <c r="G107" s="135"/>
      <c r="H107" s="135"/>
      <c r="I107" s="135"/>
      <c r="J107" s="135"/>
      <c r="K107" s="135"/>
      <c r="L107" s="135"/>
      <c r="M107" s="135"/>
      <c r="N107" s="135"/>
      <c r="O107" s="135"/>
      <c r="P107" s="135"/>
      <c r="Q107" s="135"/>
      <c r="R107" s="135"/>
      <c r="S107" s="136" t="s">
        <v>41</v>
      </c>
      <c r="T107" s="137"/>
      <c r="U107" s="137"/>
      <c r="V107" s="137"/>
      <c r="W107" s="137"/>
      <c r="X107" s="137"/>
      <c r="Y107" s="137"/>
      <c r="Z107" s="137"/>
      <c r="AA107" s="141">
        <v>0</v>
      </c>
      <c r="AB107" s="142"/>
      <c r="AC107" s="142"/>
      <c r="AD107" s="142"/>
      <c r="AE107" s="142"/>
      <c r="AF107" s="142"/>
      <c r="AG107" s="142"/>
      <c r="AH107" s="142"/>
      <c r="AI107" s="141">
        <v>0</v>
      </c>
      <c r="AJ107" s="142"/>
      <c r="AK107" s="142"/>
      <c r="AL107" s="142"/>
      <c r="AM107" s="142"/>
      <c r="AN107" s="142"/>
      <c r="AO107" s="142"/>
      <c r="AP107" s="142"/>
      <c r="AQ107" s="141">
        <f>AI107-AA107</f>
        <v>0</v>
      </c>
      <c r="AR107" s="142"/>
      <c r="AS107" s="142"/>
      <c r="AT107" s="142"/>
      <c r="AU107" s="142"/>
      <c r="AV107" s="142"/>
      <c r="AW107" s="142"/>
      <c r="AX107" s="142"/>
      <c r="AY107" s="152" t="s">
        <v>41</v>
      </c>
      <c r="AZ107" s="144"/>
      <c r="BA107" s="144"/>
      <c r="BB107" s="144"/>
      <c r="BC107" s="144"/>
      <c r="BD107" s="144"/>
      <c r="BE107" s="144"/>
      <c r="BF107" s="144"/>
      <c r="BG107" s="152" t="s">
        <v>41</v>
      </c>
      <c r="BH107" s="144"/>
      <c r="BI107" s="144"/>
      <c r="BJ107" s="144"/>
      <c r="BK107" s="144"/>
      <c r="BL107" s="144"/>
      <c r="BM107" s="144"/>
      <c r="BN107" s="144"/>
      <c r="BO107" s="31"/>
      <c r="BP107" s="31"/>
      <c r="BQ107" s="31"/>
    </row>
    <row r="108" spans="1:107" s="24" customFormat="1" ht="15.75" customHeight="1" x14ac:dyDescent="0.25">
      <c r="A108" s="43"/>
      <c r="B108" s="43"/>
      <c r="C108" s="135" t="s">
        <v>73</v>
      </c>
      <c r="D108" s="135"/>
      <c r="E108" s="135"/>
      <c r="F108" s="135"/>
      <c r="G108" s="135"/>
      <c r="H108" s="135"/>
      <c r="I108" s="135"/>
      <c r="J108" s="135"/>
      <c r="K108" s="135"/>
      <c r="L108" s="135"/>
      <c r="M108" s="135"/>
      <c r="N108" s="135"/>
      <c r="O108" s="135"/>
      <c r="P108" s="135"/>
      <c r="Q108" s="135"/>
      <c r="R108" s="135"/>
      <c r="S108" s="136" t="s">
        <v>41</v>
      </c>
      <c r="T108" s="137"/>
      <c r="U108" s="137"/>
      <c r="V108" s="137"/>
      <c r="W108" s="137"/>
      <c r="X108" s="137"/>
      <c r="Y108" s="137"/>
      <c r="Z108" s="137"/>
      <c r="AA108" s="141">
        <v>0</v>
      </c>
      <c r="AB108" s="142"/>
      <c r="AC108" s="142"/>
      <c r="AD108" s="142"/>
      <c r="AE108" s="142"/>
      <c r="AF108" s="142"/>
      <c r="AG108" s="142"/>
      <c r="AH108" s="142"/>
      <c r="AI108" s="141">
        <v>0</v>
      </c>
      <c r="AJ108" s="142"/>
      <c r="AK108" s="142"/>
      <c r="AL108" s="142"/>
      <c r="AM108" s="142"/>
      <c r="AN108" s="142"/>
      <c r="AO108" s="142"/>
      <c r="AP108" s="142"/>
      <c r="AQ108" s="141">
        <f>AI108-AA108</f>
        <v>0</v>
      </c>
      <c r="AR108" s="142"/>
      <c r="AS108" s="142"/>
      <c r="AT108" s="142"/>
      <c r="AU108" s="142"/>
      <c r="AV108" s="142"/>
      <c r="AW108" s="142"/>
      <c r="AX108" s="142"/>
      <c r="AY108" s="152" t="s">
        <v>41</v>
      </c>
      <c r="AZ108" s="144"/>
      <c r="BA108" s="144"/>
      <c r="BB108" s="144"/>
      <c r="BC108" s="144"/>
      <c r="BD108" s="144"/>
      <c r="BE108" s="144"/>
      <c r="BF108" s="144"/>
      <c r="BG108" s="152" t="s">
        <v>41</v>
      </c>
      <c r="BH108" s="144"/>
      <c r="BI108" s="144"/>
      <c r="BJ108" s="144"/>
      <c r="BK108" s="144"/>
      <c r="BL108" s="144"/>
      <c r="BM108" s="144"/>
      <c r="BN108" s="144"/>
      <c r="BO108" s="28"/>
      <c r="BP108" s="28"/>
      <c r="BQ108" s="28"/>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row>
    <row r="109" spans="1:107" s="33" customFormat="1" ht="15" customHeight="1" x14ac:dyDescent="0.25">
      <c r="A109" s="43"/>
      <c r="B109" s="43"/>
      <c r="C109" s="135" t="s">
        <v>74</v>
      </c>
      <c r="D109" s="135"/>
      <c r="E109" s="135"/>
      <c r="F109" s="135"/>
      <c r="G109" s="135"/>
      <c r="H109" s="135"/>
      <c r="I109" s="135"/>
      <c r="J109" s="135"/>
      <c r="K109" s="135"/>
      <c r="L109" s="135"/>
      <c r="M109" s="135"/>
      <c r="N109" s="135"/>
      <c r="O109" s="135"/>
      <c r="P109" s="135"/>
      <c r="Q109" s="135"/>
      <c r="R109" s="135"/>
      <c r="S109" s="136" t="s">
        <v>41</v>
      </c>
      <c r="T109" s="137"/>
      <c r="U109" s="137"/>
      <c r="V109" s="137"/>
      <c r="W109" s="137"/>
      <c r="X109" s="137"/>
      <c r="Y109" s="137"/>
      <c r="Z109" s="137"/>
      <c r="AA109" s="141">
        <v>0</v>
      </c>
      <c r="AB109" s="142"/>
      <c r="AC109" s="142"/>
      <c r="AD109" s="142"/>
      <c r="AE109" s="142"/>
      <c r="AF109" s="142"/>
      <c r="AG109" s="142"/>
      <c r="AH109" s="142"/>
      <c r="AI109" s="141">
        <v>0</v>
      </c>
      <c r="AJ109" s="142"/>
      <c r="AK109" s="142"/>
      <c r="AL109" s="142"/>
      <c r="AM109" s="142"/>
      <c r="AN109" s="142"/>
      <c r="AO109" s="142"/>
      <c r="AP109" s="142"/>
      <c r="AQ109" s="141">
        <f>AI109-AA109</f>
        <v>0</v>
      </c>
      <c r="AR109" s="142"/>
      <c r="AS109" s="142"/>
      <c r="AT109" s="142"/>
      <c r="AU109" s="142"/>
      <c r="AV109" s="142"/>
      <c r="AW109" s="142"/>
      <c r="AX109" s="142"/>
      <c r="AY109" s="152" t="s">
        <v>41</v>
      </c>
      <c r="AZ109" s="144"/>
      <c r="BA109" s="144"/>
      <c r="BB109" s="144"/>
      <c r="BC109" s="144"/>
      <c r="BD109" s="144"/>
      <c r="BE109" s="144"/>
      <c r="BF109" s="144"/>
      <c r="BG109" s="152" t="s">
        <v>41</v>
      </c>
      <c r="BH109" s="144"/>
      <c r="BI109" s="144"/>
      <c r="BJ109" s="144"/>
      <c r="BK109" s="144"/>
      <c r="BL109" s="144"/>
      <c r="BM109" s="144"/>
      <c r="BN109" s="144"/>
      <c r="BO109" s="32"/>
      <c r="BP109" s="32"/>
      <c r="BQ109" s="32"/>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row>
    <row r="110" spans="1:107" ht="15.75" customHeight="1" x14ac:dyDescent="0.2">
      <c r="A110" s="207" t="s">
        <v>149</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179"/>
      <c r="BN110" s="180"/>
      <c r="BO110" s="6"/>
      <c r="BP110" s="6"/>
      <c r="BQ110" s="6"/>
    </row>
    <row r="111" spans="1:107" s="37" customFormat="1" ht="15" customHeight="1" x14ac:dyDescent="0.2">
      <c r="A111" s="133" t="s">
        <v>22</v>
      </c>
      <c r="B111" s="133"/>
      <c r="C111" s="85" t="s">
        <v>75</v>
      </c>
      <c r="D111" s="85"/>
      <c r="E111" s="85"/>
      <c r="F111" s="85"/>
      <c r="G111" s="85"/>
      <c r="H111" s="85"/>
      <c r="I111" s="85"/>
      <c r="J111" s="85"/>
      <c r="K111" s="85"/>
      <c r="L111" s="85"/>
      <c r="M111" s="85"/>
      <c r="N111" s="85"/>
      <c r="O111" s="85"/>
      <c r="P111" s="85"/>
      <c r="Q111" s="85"/>
      <c r="R111" s="85"/>
      <c r="S111" s="150" t="s">
        <v>41</v>
      </c>
      <c r="T111" s="137"/>
      <c r="U111" s="137"/>
      <c r="V111" s="137"/>
      <c r="W111" s="137"/>
      <c r="X111" s="137"/>
      <c r="Y111" s="137"/>
      <c r="Z111" s="137"/>
      <c r="AA111" s="147">
        <v>0</v>
      </c>
      <c r="AB111" s="142"/>
      <c r="AC111" s="142"/>
      <c r="AD111" s="142"/>
      <c r="AE111" s="142"/>
      <c r="AF111" s="142"/>
      <c r="AG111" s="142"/>
      <c r="AH111" s="142"/>
      <c r="AI111" s="147">
        <v>0</v>
      </c>
      <c r="AJ111" s="142"/>
      <c r="AK111" s="142"/>
      <c r="AL111" s="142"/>
      <c r="AM111" s="142"/>
      <c r="AN111" s="142"/>
      <c r="AO111" s="142"/>
      <c r="AP111" s="142"/>
      <c r="AQ111" s="153">
        <f>AI111-AA111</f>
        <v>0</v>
      </c>
      <c r="AR111" s="154"/>
      <c r="AS111" s="154"/>
      <c r="AT111" s="154"/>
      <c r="AU111" s="154"/>
      <c r="AV111" s="154"/>
      <c r="AW111" s="154"/>
      <c r="AX111" s="154"/>
      <c r="AY111" s="143" t="s">
        <v>41</v>
      </c>
      <c r="AZ111" s="144"/>
      <c r="BA111" s="144"/>
      <c r="BB111" s="144"/>
      <c r="BC111" s="144"/>
      <c r="BD111" s="144"/>
      <c r="BE111" s="144"/>
      <c r="BF111" s="144"/>
      <c r="BG111" s="143" t="s">
        <v>41</v>
      </c>
      <c r="BH111" s="144"/>
      <c r="BI111" s="144"/>
      <c r="BJ111" s="144"/>
      <c r="BK111" s="144"/>
      <c r="BL111" s="144"/>
      <c r="BM111" s="144"/>
      <c r="BN111" s="144"/>
      <c r="BO111" s="31"/>
      <c r="BP111" s="31"/>
      <c r="BQ111" s="31"/>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row>
    <row r="112" spans="1:107" ht="15.75" customHeight="1" x14ac:dyDescent="0.2">
      <c r="A112" s="207" t="s">
        <v>150</v>
      </c>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79"/>
      <c r="AY112" s="179"/>
      <c r="AZ112" s="179"/>
      <c r="BA112" s="179"/>
      <c r="BB112" s="179"/>
      <c r="BC112" s="179"/>
      <c r="BD112" s="179"/>
      <c r="BE112" s="179"/>
      <c r="BF112" s="179"/>
      <c r="BG112" s="179"/>
      <c r="BH112" s="179"/>
      <c r="BI112" s="179"/>
      <c r="BJ112" s="179"/>
      <c r="BK112" s="179"/>
      <c r="BL112" s="179"/>
      <c r="BM112" s="179"/>
      <c r="BN112" s="180"/>
      <c r="BO112" s="6"/>
      <c r="BP112" s="6"/>
      <c r="BQ112" s="6"/>
    </row>
    <row r="113" spans="1:107" ht="15.75" customHeight="1" x14ac:dyDescent="0.2">
      <c r="A113" s="207" t="s">
        <v>151</v>
      </c>
      <c r="B113" s="179"/>
      <c r="C113" s="179"/>
      <c r="D113" s="179"/>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c r="AJ113" s="179"/>
      <c r="AK113" s="179"/>
      <c r="AL113" s="179"/>
      <c r="AM113" s="179"/>
      <c r="AN113" s="179"/>
      <c r="AO113" s="179"/>
      <c r="AP113" s="179"/>
      <c r="AQ113" s="179"/>
      <c r="AR113" s="179"/>
      <c r="AS113" s="179"/>
      <c r="AT113" s="179"/>
      <c r="AU113" s="179"/>
      <c r="AV113" s="179"/>
      <c r="AW113" s="179"/>
      <c r="AX113" s="179"/>
      <c r="AY113" s="179"/>
      <c r="AZ113" s="179"/>
      <c r="BA113" s="179"/>
      <c r="BB113" s="179"/>
      <c r="BC113" s="179"/>
      <c r="BD113" s="179"/>
      <c r="BE113" s="179"/>
      <c r="BF113" s="179"/>
      <c r="BG113" s="179"/>
      <c r="BH113" s="179"/>
      <c r="BI113" s="179"/>
      <c r="BJ113" s="179"/>
      <c r="BK113" s="179"/>
      <c r="BL113" s="179"/>
      <c r="BM113" s="179"/>
      <c r="BN113" s="180"/>
      <c r="BO113" s="6"/>
      <c r="BP113" s="6"/>
      <c r="BQ113" s="6"/>
    </row>
    <row r="114" spans="1:107" s="33" customFormat="1" ht="15.75" customHeight="1" x14ac:dyDescent="0.25">
      <c r="A114" s="149" t="s">
        <v>45</v>
      </c>
      <c r="B114" s="149"/>
      <c r="C114" s="85" t="s">
        <v>76</v>
      </c>
      <c r="D114" s="85"/>
      <c r="E114" s="85"/>
      <c r="F114" s="85"/>
      <c r="G114" s="85"/>
      <c r="H114" s="85"/>
      <c r="I114" s="85"/>
      <c r="J114" s="85"/>
      <c r="K114" s="85"/>
      <c r="L114" s="85"/>
      <c r="M114" s="85"/>
      <c r="N114" s="85"/>
      <c r="O114" s="85"/>
      <c r="P114" s="85"/>
      <c r="Q114" s="85"/>
      <c r="R114" s="85"/>
      <c r="S114" s="145"/>
      <c r="T114" s="146"/>
      <c r="U114" s="146"/>
      <c r="V114" s="146"/>
      <c r="W114" s="146"/>
      <c r="X114" s="146"/>
      <c r="Y114" s="146"/>
      <c r="Z114" s="146"/>
      <c r="AA114" s="147">
        <v>0</v>
      </c>
      <c r="AB114" s="148"/>
      <c r="AC114" s="148"/>
      <c r="AD114" s="148"/>
      <c r="AE114" s="148"/>
      <c r="AF114" s="148"/>
      <c r="AG114" s="148"/>
      <c r="AH114" s="148"/>
      <c r="AI114" s="147">
        <v>0</v>
      </c>
      <c r="AJ114" s="148"/>
      <c r="AK114" s="148"/>
      <c r="AL114" s="148"/>
      <c r="AM114" s="148"/>
      <c r="AN114" s="148"/>
      <c r="AO114" s="148"/>
      <c r="AP114" s="148"/>
      <c r="AQ114" s="147">
        <f>AI114-AA114</f>
        <v>0</v>
      </c>
      <c r="AR114" s="148"/>
      <c r="AS114" s="148"/>
      <c r="AT114" s="148"/>
      <c r="AU114" s="148"/>
      <c r="AV114" s="148"/>
      <c r="AW114" s="148"/>
      <c r="AX114" s="148"/>
      <c r="AY114" s="143" t="s">
        <v>41</v>
      </c>
      <c r="AZ114" s="144"/>
      <c r="BA114" s="144"/>
      <c r="BB114" s="144"/>
      <c r="BC114" s="144"/>
      <c r="BD114" s="144"/>
      <c r="BE114" s="144"/>
      <c r="BF114" s="144"/>
      <c r="BG114" s="143" t="s">
        <v>41</v>
      </c>
      <c r="BH114" s="144"/>
      <c r="BI114" s="144"/>
      <c r="BJ114" s="144"/>
      <c r="BK114" s="144"/>
      <c r="BL114" s="144"/>
      <c r="BM114" s="144"/>
      <c r="BN114" s="144"/>
      <c r="BO114" s="32"/>
      <c r="BP114" s="32"/>
      <c r="BQ114" s="32"/>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row>
    <row r="115" spans="1:107" s="24" customFormat="1" ht="15.75" hidden="1" customHeight="1" x14ac:dyDescent="0.25">
      <c r="A115" s="43" t="s">
        <v>11</v>
      </c>
      <c r="B115" s="43"/>
      <c r="C115" s="135" t="s">
        <v>12</v>
      </c>
      <c r="D115" s="135"/>
      <c r="E115" s="135"/>
      <c r="F115" s="135"/>
      <c r="G115" s="135"/>
      <c r="H115" s="135"/>
      <c r="I115" s="135"/>
      <c r="J115" s="135"/>
      <c r="K115" s="135"/>
      <c r="L115" s="135"/>
      <c r="M115" s="135"/>
      <c r="N115" s="135"/>
      <c r="O115" s="135"/>
      <c r="P115" s="135"/>
      <c r="Q115" s="135"/>
      <c r="R115" s="135"/>
      <c r="S115" s="145" t="s">
        <v>33</v>
      </c>
      <c r="T115" s="146"/>
      <c r="U115" s="146"/>
      <c r="V115" s="146"/>
      <c r="W115" s="146"/>
      <c r="X115" s="146"/>
      <c r="Y115" s="146"/>
      <c r="Z115" s="146"/>
      <c r="AA115" s="141" t="s">
        <v>91</v>
      </c>
      <c r="AB115" s="141"/>
      <c r="AC115" s="141"/>
      <c r="AD115" s="141"/>
      <c r="AE115" s="141"/>
      <c r="AF115" s="141"/>
      <c r="AG115" s="141"/>
      <c r="AH115" s="141"/>
      <c r="AI115" s="141" t="s">
        <v>99</v>
      </c>
      <c r="AJ115" s="141"/>
      <c r="AK115" s="141"/>
      <c r="AL115" s="141"/>
      <c r="AM115" s="141"/>
      <c r="AN115" s="141"/>
      <c r="AO115" s="141"/>
      <c r="AP115" s="141"/>
      <c r="AQ115" s="147" t="s">
        <v>103</v>
      </c>
      <c r="AR115" s="148"/>
      <c r="AS115" s="148"/>
      <c r="AT115" s="148"/>
      <c r="AU115" s="148"/>
      <c r="AV115" s="148"/>
      <c r="AW115" s="148"/>
      <c r="AX115" s="148"/>
      <c r="AY115" s="146" t="s">
        <v>19</v>
      </c>
      <c r="AZ115" s="146"/>
      <c r="BA115" s="146"/>
      <c r="BB115" s="146"/>
      <c r="BC115" s="146"/>
      <c r="BD115" s="146"/>
      <c r="BE115" s="146"/>
      <c r="BF115" s="146"/>
      <c r="BG115" s="146" t="s">
        <v>102</v>
      </c>
      <c r="BH115" s="137"/>
      <c r="BI115" s="137"/>
      <c r="BJ115" s="137"/>
      <c r="BK115" s="137"/>
      <c r="BL115" s="137"/>
      <c r="BM115" s="137"/>
      <c r="BN115" s="137"/>
      <c r="BO115" s="28"/>
      <c r="BP115" s="28"/>
      <c r="BQ115" s="28"/>
      <c r="BR115" s="34"/>
      <c r="BS115" s="34"/>
      <c r="BT115" s="34"/>
      <c r="BU115" s="34"/>
      <c r="BV115" s="34"/>
      <c r="BW115" s="34"/>
      <c r="BX115" s="34"/>
      <c r="BY115" s="34"/>
      <c r="BZ115" s="34"/>
      <c r="CA115" s="36" t="s">
        <v>100</v>
      </c>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row>
    <row r="116" spans="1:107" s="24" customFormat="1" ht="15.75" customHeight="1" x14ac:dyDescent="0.25">
      <c r="A116" s="43"/>
      <c r="B116" s="43"/>
      <c r="C116" s="135"/>
      <c r="D116" s="135"/>
      <c r="E116" s="135"/>
      <c r="F116" s="135"/>
      <c r="G116" s="135"/>
      <c r="H116" s="135"/>
      <c r="I116" s="135"/>
      <c r="J116" s="135"/>
      <c r="K116" s="135"/>
      <c r="L116" s="135"/>
      <c r="M116" s="135"/>
      <c r="N116" s="135"/>
      <c r="O116" s="135"/>
      <c r="P116" s="135"/>
      <c r="Q116" s="135"/>
      <c r="R116" s="135"/>
      <c r="S116" s="145"/>
      <c r="T116" s="146"/>
      <c r="U116" s="146"/>
      <c r="V116" s="146"/>
      <c r="W116" s="146"/>
      <c r="X116" s="146"/>
      <c r="Y116" s="146"/>
      <c r="Z116" s="146"/>
      <c r="AA116" s="147"/>
      <c r="AB116" s="142"/>
      <c r="AC116" s="142"/>
      <c r="AD116" s="142"/>
      <c r="AE116" s="142"/>
      <c r="AF116" s="142"/>
      <c r="AG116" s="142"/>
      <c r="AH116" s="142"/>
      <c r="AI116" s="153"/>
      <c r="AJ116" s="154"/>
      <c r="AK116" s="154"/>
      <c r="AL116" s="154"/>
      <c r="AM116" s="154"/>
      <c r="AN116" s="154"/>
      <c r="AO116" s="154"/>
      <c r="AP116" s="154"/>
      <c r="AQ116" s="153"/>
      <c r="AR116" s="154"/>
      <c r="AS116" s="154"/>
      <c r="AT116" s="154"/>
      <c r="AU116" s="154"/>
      <c r="AV116" s="154"/>
      <c r="AW116" s="154"/>
      <c r="AX116" s="154"/>
      <c r="AY116" s="146"/>
      <c r="AZ116" s="146"/>
      <c r="BA116" s="146"/>
      <c r="BB116" s="146"/>
      <c r="BC116" s="146"/>
      <c r="BD116" s="146"/>
      <c r="BE116" s="146"/>
      <c r="BF116" s="146"/>
      <c r="BG116" s="146"/>
      <c r="BH116" s="146"/>
      <c r="BI116" s="146"/>
      <c r="BJ116" s="146"/>
      <c r="BK116" s="146"/>
      <c r="BL116" s="146"/>
      <c r="BM116" s="146"/>
      <c r="BN116" s="146"/>
      <c r="BO116" s="28"/>
      <c r="BP116" s="28"/>
      <c r="BQ116" s="28"/>
      <c r="CA116" s="30" t="s">
        <v>92</v>
      </c>
    </row>
    <row r="117" spans="1:107" s="33" customFormat="1" ht="32.25" customHeight="1" x14ac:dyDescent="0.25">
      <c r="A117" s="149" t="s">
        <v>46</v>
      </c>
      <c r="B117" s="149"/>
      <c r="C117" s="85" t="s">
        <v>77</v>
      </c>
      <c r="D117" s="85"/>
      <c r="E117" s="85"/>
      <c r="F117" s="85"/>
      <c r="G117" s="85"/>
      <c r="H117" s="85"/>
      <c r="I117" s="85"/>
      <c r="J117" s="85"/>
      <c r="K117" s="85"/>
      <c r="L117" s="85"/>
      <c r="M117" s="85"/>
      <c r="N117" s="85"/>
      <c r="O117" s="85"/>
      <c r="P117" s="85"/>
      <c r="Q117" s="85"/>
      <c r="R117" s="85"/>
      <c r="S117" s="150" t="s">
        <v>41</v>
      </c>
      <c r="T117" s="155"/>
      <c r="U117" s="155"/>
      <c r="V117" s="155"/>
      <c r="W117" s="155"/>
      <c r="X117" s="155"/>
      <c r="Y117" s="155"/>
      <c r="Z117" s="155"/>
      <c r="AA117" s="147">
        <v>0</v>
      </c>
      <c r="AB117" s="148"/>
      <c r="AC117" s="148"/>
      <c r="AD117" s="148"/>
      <c r="AE117" s="148"/>
      <c r="AF117" s="148"/>
      <c r="AG117" s="148"/>
      <c r="AH117" s="148"/>
      <c r="AI117" s="147">
        <v>0</v>
      </c>
      <c r="AJ117" s="148"/>
      <c r="AK117" s="148"/>
      <c r="AL117" s="148"/>
      <c r="AM117" s="148"/>
      <c r="AN117" s="148"/>
      <c r="AO117" s="148"/>
      <c r="AP117" s="148"/>
      <c r="AQ117" s="147">
        <f>AI117-AA117</f>
        <v>0</v>
      </c>
      <c r="AR117" s="148"/>
      <c r="AS117" s="148"/>
      <c r="AT117" s="148"/>
      <c r="AU117" s="148"/>
      <c r="AV117" s="148"/>
      <c r="AW117" s="148"/>
      <c r="AX117" s="148"/>
      <c r="AY117" s="143" t="s">
        <v>41</v>
      </c>
      <c r="AZ117" s="144"/>
      <c r="BA117" s="144"/>
      <c r="BB117" s="144"/>
      <c r="BC117" s="144"/>
      <c r="BD117" s="144"/>
      <c r="BE117" s="144"/>
      <c r="BF117" s="144"/>
      <c r="BG117" s="143" t="s">
        <v>41</v>
      </c>
      <c r="BH117" s="144"/>
      <c r="BI117" s="144"/>
      <c r="BJ117" s="144"/>
      <c r="BK117" s="144"/>
      <c r="BL117" s="144"/>
      <c r="BM117" s="144"/>
      <c r="BN117" s="144"/>
      <c r="BO117" s="32"/>
      <c r="BP117" s="32"/>
      <c r="BQ117" s="32"/>
    </row>
    <row r="118" spans="1:107" ht="15.75" customHeight="1" x14ac:dyDescent="0.2">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row>
    <row r="119" spans="1:107" ht="15.75" customHeight="1" x14ac:dyDescent="0.2">
      <c r="A119" s="52" t="s">
        <v>78</v>
      </c>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row>
    <row r="120" spans="1:107" ht="15.75" customHeight="1" x14ac:dyDescent="0.2">
      <c r="A120" s="208" t="s">
        <v>152</v>
      </c>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79"/>
      <c r="AT120" s="179"/>
      <c r="AU120" s="179"/>
      <c r="AV120" s="179"/>
      <c r="AW120" s="179"/>
      <c r="AX120" s="179"/>
      <c r="AY120" s="179"/>
      <c r="AZ120" s="179"/>
      <c r="BA120" s="179"/>
      <c r="BB120" s="179"/>
      <c r="BC120" s="179"/>
      <c r="BD120" s="179"/>
      <c r="BE120" s="179"/>
      <c r="BF120" s="179"/>
      <c r="BG120" s="179"/>
      <c r="BH120" s="179"/>
      <c r="BI120" s="179"/>
      <c r="BJ120" s="179"/>
      <c r="BK120" s="179"/>
      <c r="BL120" s="179"/>
      <c r="BM120" s="179"/>
      <c r="BN120" s="180"/>
      <c r="BO120" s="6"/>
      <c r="BP120" s="6"/>
      <c r="BQ120" s="6"/>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row>
    <row r="121" spans="1:107" ht="15.75" customHeight="1" x14ac:dyDescent="0.2">
      <c r="A121" s="52" t="s">
        <v>79</v>
      </c>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row>
    <row r="122" spans="1:107" ht="15.75" customHeight="1" x14ac:dyDescent="0.2">
      <c r="A122" s="208" t="s">
        <v>153</v>
      </c>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c r="AU122" s="179"/>
      <c r="AV122" s="179"/>
      <c r="AW122" s="179"/>
      <c r="AX122" s="179"/>
      <c r="AY122" s="179"/>
      <c r="AZ122" s="179"/>
      <c r="BA122" s="179"/>
      <c r="BB122" s="179"/>
      <c r="BC122" s="179"/>
      <c r="BD122" s="179"/>
      <c r="BE122" s="179"/>
      <c r="BF122" s="179"/>
      <c r="BG122" s="179"/>
      <c r="BH122" s="179"/>
      <c r="BI122" s="179"/>
      <c r="BJ122" s="179"/>
      <c r="BK122" s="179"/>
      <c r="BL122" s="179"/>
      <c r="BM122" s="179"/>
      <c r="BN122" s="180"/>
      <c r="BO122" s="6"/>
      <c r="BP122" s="6"/>
      <c r="BQ122" s="6"/>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row>
    <row r="123" spans="1:107" ht="15.75" customHeight="1" x14ac:dyDescent="0.25">
      <c r="A123" s="24" t="s">
        <v>80</v>
      </c>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row>
    <row r="124" spans="1:107" ht="15.75" customHeight="1" x14ac:dyDescent="0.2">
      <c r="A124" s="52" t="s">
        <v>81</v>
      </c>
      <c r="B124" s="52"/>
      <c r="C124" s="52"/>
      <c r="D124" s="52"/>
      <c r="E124" s="52"/>
      <c r="F124" s="52"/>
      <c r="G124" s="52"/>
      <c r="H124" s="52"/>
      <c r="I124" s="52"/>
      <c r="J124" s="52"/>
      <c r="K124" s="52"/>
      <c r="L124" s="52"/>
      <c r="M124" s="156"/>
      <c r="N124" s="156"/>
      <c r="O124" s="156"/>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row>
    <row r="125" spans="1:107" ht="25.5" customHeight="1" x14ac:dyDescent="0.2">
      <c r="A125" s="208" t="s">
        <v>154</v>
      </c>
      <c r="B125" s="179"/>
      <c r="C125" s="179"/>
      <c r="D125" s="179"/>
      <c r="E125" s="179"/>
      <c r="F125" s="179"/>
      <c r="G125" s="179"/>
      <c r="H125" s="179"/>
      <c r="I125" s="179"/>
      <c r="J125" s="179"/>
      <c r="K125" s="179"/>
      <c r="L125" s="179"/>
      <c r="M125" s="179"/>
      <c r="N125" s="179"/>
      <c r="O125" s="179"/>
      <c r="P125" s="179"/>
      <c r="Q125" s="179"/>
      <c r="R125" s="179"/>
      <c r="S125" s="179"/>
      <c r="T125" s="179"/>
      <c r="U125" s="179"/>
      <c r="V125" s="179"/>
      <c r="W125" s="179"/>
      <c r="X125" s="179"/>
      <c r="Y125" s="179"/>
      <c r="Z125" s="179"/>
      <c r="AA125" s="179"/>
      <c r="AB125" s="179"/>
      <c r="AC125" s="179"/>
      <c r="AD125" s="179"/>
      <c r="AE125" s="179"/>
      <c r="AF125" s="179"/>
      <c r="AG125" s="179"/>
      <c r="AH125" s="179"/>
      <c r="AI125" s="179"/>
      <c r="AJ125" s="179"/>
      <c r="AK125" s="179"/>
      <c r="AL125" s="179"/>
      <c r="AM125" s="179"/>
      <c r="AN125" s="179"/>
      <c r="AO125" s="179"/>
      <c r="AP125" s="179"/>
      <c r="AQ125" s="179"/>
      <c r="AR125" s="179"/>
      <c r="AS125" s="179"/>
      <c r="AT125" s="179"/>
      <c r="AU125" s="179"/>
      <c r="AV125" s="179"/>
      <c r="AW125" s="179"/>
      <c r="AX125" s="179"/>
      <c r="AY125" s="179"/>
      <c r="AZ125" s="179"/>
      <c r="BA125" s="179"/>
      <c r="BB125" s="179"/>
      <c r="BC125" s="179"/>
      <c r="BD125" s="179"/>
      <c r="BE125" s="179"/>
      <c r="BF125" s="179"/>
      <c r="BG125" s="179"/>
      <c r="BH125" s="179"/>
      <c r="BI125" s="179"/>
      <c r="BJ125" s="179"/>
      <c r="BK125" s="179"/>
      <c r="BL125" s="179"/>
      <c r="BM125" s="179"/>
      <c r="BN125" s="180"/>
      <c r="BO125" s="12"/>
      <c r="BP125" s="12"/>
      <c r="BQ125" s="12"/>
    </row>
    <row r="126" spans="1:107" ht="15.75" customHeight="1" x14ac:dyDescent="0.2">
      <c r="A126" s="52" t="s">
        <v>82</v>
      </c>
      <c r="B126" s="52"/>
      <c r="C126" s="52"/>
      <c r="D126" s="52"/>
      <c r="E126" s="52"/>
      <c r="F126" s="52"/>
      <c r="G126" s="52"/>
      <c r="H126" s="52"/>
      <c r="I126" s="52"/>
      <c r="J126" s="52"/>
      <c r="K126" s="52"/>
      <c r="L126" s="52"/>
      <c r="M126" s="156"/>
      <c r="N126" s="156"/>
      <c r="O126" s="156"/>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51" customHeight="1" x14ac:dyDescent="0.2">
      <c r="A127" s="208" t="s">
        <v>155</v>
      </c>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c r="AJ127" s="179"/>
      <c r="AK127" s="179"/>
      <c r="AL127" s="179"/>
      <c r="AM127" s="179"/>
      <c r="AN127" s="179"/>
      <c r="AO127" s="179"/>
      <c r="AP127" s="179"/>
      <c r="AQ127" s="179"/>
      <c r="AR127" s="179"/>
      <c r="AS127" s="179"/>
      <c r="AT127" s="179"/>
      <c r="AU127" s="179"/>
      <c r="AV127" s="179"/>
      <c r="AW127" s="179"/>
      <c r="AX127" s="179"/>
      <c r="AY127" s="179"/>
      <c r="AZ127" s="179"/>
      <c r="BA127" s="179"/>
      <c r="BB127" s="179"/>
      <c r="BC127" s="179"/>
      <c r="BD127" s="179"/>
      <c r="BE127" s="179"/>
      <c r="BF127" s="179"/>
      <c r="BG127" s="179"/>
      <c r="BH127" s="179"/>
      <c r="BI127" s="179"/>
      <c r="BJ127" s="179"/>
      <c r="BK127" s="179"/>
      <c r="BL127" s="179"/>
      <c r="BM127" s="179"/>
      <c r="BN127" s="180"/>
      <c r="BO127" s="12"/>
      <c r="BP127" s="12"/>
      <c r="BQ127" s="12"/>
    </row>
    <row r="128" spans="1:107" ht="15.75" customHeight="1" x14ac:dyDescent="0.2">
      <c r="A128" s="52" t="s">
        <v>83</v>
      </c>
      <c r="B128" s="52"/>
      <c r="C128" s="52"/>
      <c r="D128" s="52"/>
      <c r="E128" s="52"/>
      <c r="F128" s="52"/>
      <c r="G128" s="52"/>
      <c r="H128" s="52"/>
      <c r="I128" s="52"/>
      <c r="J128" s="52"/>
      <c r="K128" s="52"/>
      <c r="L128" s="52"/>
      <c r="M128" s="156"/>
      <c r="N128" s="156"/>
      <c r="O128" s="156"/>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row>
    <row r="129" spans="1:69" ht="25.5" customHeight="1" x14ac:dyDescent="0.2">
      <c r="A129" s="208" t="s">
        <v>108</v>
      </c>
      <c r="B129" s="179"/>
      <c r="C129" s="179"/>
      <c r="D129" s="179"/>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c r="AA129" s="179"/>
      <c r="AB129" s="179"/>
      <c r="AC129" s="179"/>
      <c r="AD129" s="179"/>
      <c r="AE129" s="179"/>
      <c r="AF129" s="179"/>
      <c r="AG129" s="179"/>
      <c r="AH129" s="179"/>
      <c r="AI129" s="179"/>
      <c r="AJ129" s="179"/>
      <c r="AK129" s="179"/>
      <c r="AL129" s="179"/>
      <c r="AM129" s="179"/>
      <c r="AN129" s="179"/>
      <c r="AO129" s="179"/>
      <c r="AP129" s="179"/>
      <c r="AQ129" s="179"/>
      <c r="AR129" s="179"/>
      <c r="AS129" s="179"/>
      <c r="AT129" s="179"/>
      <c r="AU129" s="179"/>
      <c r="AV129" s="179"/>
      <c r="AW129" s="179"/>
      <c r="AX129" s="179"/>
      <c r="AY129" s="179"/>
      <c r="AZ129" s="179"/>
      <c r="BA129" s="179"/>
      <c r="BB129" s="179"/>
      <c r="BC129" s="179"/>
      <c r="BD129" s="179"/>
      <c r="BE129" s="179"/>
      <c r="BF129" s="179"/>
      <c r="BG129" s="179"/>
      <c r="BH129" s="179"/>
      <c r="BI129" s="179"/>
      <c r="BJ129" s="179"/>
      <c r="BK129" s="179"/>
      <c r="BL129" s="179"/>
      <c r="BM129" s="179"/>
      <c r="BN129" s="180"/>
      <c r="BO129" s="12"/>
      <c r="BP129" s="12"/>
      <c r="BQ129" s="12"/>
    </row>
    <row r="130" spans="1:69" ht="15.75" customHeight="1" x14ac:dyDescent="0.2">
      <c r="A130" s="52" t="s">
        <v>84</v>
      </c>
      <c r="B130" s="52"/>
      <c r="C130" s="52"/>
      <c r="D130" s="52"/>
      <c r="E130" s="52"/>
      <c r="F130" s="52"/>
      <c r="G130" s="52"/>
      <c r="H130" s="52"/>
      <c r="I130" s="52"/>
      <c r="J130" s="52"/>
      <c r="K130" s="52"/>
      <c r="L130" s="52"/>
      <c r="M130" s="156"/>
      <c r="N130" s="156"/>
      <c r="O130" s="156"/>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row>
    <row r="131" spans="1:69" ht="15.75" customHeight="1" x14ac:dyDescent="0.2">
      <c r="A131" s="208" t="s">
        <v>156</v>
      </c>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79"/>
      <c r="AY131" s="179"/>
      <c r="AZ131" s="179"/>
      <c r="BA131" s="179"/>
      <c r="BB131" s="179"/>
      <c r="BC131" s="179"/>
      <c r="BD131" s="179"/>
      <c r="BE131" s="179"/>
      <c r="BF131" s="179"/>
      <c r="BG131" s="179"/>
      <c r="BH131" s="179"/>
      <c r="BI131" s="179"/>
      <c r="BJ131" s="179"/>
      <c r="BK131" s="179"/>
      <c r="BL131" s="179"/>
      <c r="BM131" s="179"/>
      <c r="BN131" s="180"/>
      <c r="BO131" s="12"/>
      <c r="BP131" s="12"/>
      <c r="BQ131" s="12"/>
    </row>
    <row r="132" spans="1:69" ht="15.75" customHeight="1" x14ac:dyDescent="0.2">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row>
    <row r="133" spans="1:69" ht="42" customHeight="1" x14ac:dyDescent="0.25">
      <c r="A133" s="198" t="s">
        <v>133</v>
      </c>
      <c r="B133" s="199"/>
      <c r="C133" s="199"/>
      <c r="D133" s="199"/>
      <c r="E133" s="199"/>
      <c r="F133" s="199"/>
      <c r="G133" s="199"/>
      <c r="H133" s="199"/>
      <c r="I133" s="199"/>
      <c r="J133" s="199"/>
      <c r="K133" s="199"/>
      <c r="L133" s="199"/>
      <c r="M133" s="199"/>
      <c r="N133" s="199"/>
      <c r="O133" s="199"/>
      <c r="P133" s="199"/>
      <c r="Q133" s="199"/>
      <c r="R133" s="199"/>
      <c r="S133" s="199"/>
      <c r="T133" s="199"/>
      <c r="U133" s="199"/>
      <c r="V133" s="199"/>
      <c r="W133" s="77"/>
      <c r="X133" s="77"/>
      <c r="Y133" s="77"/>
      <c r="Z133" s="77"/>
      <c r="AA133" s="77"/>
      <c r="AB133" s="77"/>
      <c r="AC133" s="77"/>
      <c r="AD133" s="77"/>
      <c r="AE133" s="77"/>
      <c r="AF133" s="77"/>
      <c r="AG133" s="77"/>
      <c r="AH133" s="77"/>
      <c r="AI133" s="77"/>
      <c r="AJ133" s="77"/>
      <c r="AK133" s="77"/>
      <c r="AL133" s="77"/>
      <c r="AM133" s="77"/>
      <c r="AN133" s="3"/>
      <c r="AO133" s="3"/>
      <c r="AP133" s="202" t="s">
        <v>135</v>
      </c>
      <c r="AQ133" s="203"/>
      <c r="AR133" s="203"/>
      <c r="AS133" s="203"/>
      <c r="AT133" s="203"/>
      <c r="AU133" s="203"/>
      <c r="AV133" s="203"/>
      <c r="AW133" s="203"/>
      <c r="AX133" s="203"/>
      <c r="AY133" s="203"/>
      <c r="AZ133" s="203"/>
      <c r="BA133" s="203"/>
      <c r="BB133" s="203"/>
      <c r="BC133" s="203"/>
      <c r="BD133" s="203"/>
      <c r="BE133" s="203"/>
      <c r="BF133" s="203"/>
      <c r="BG133" s="203"/>
      <c r="BH133" s="203"/>
    </row>
    <row r="134" spans="1:69" x14ac:dyDescent="0.2">
      <c r="W134" s="80" t="s">
        <v>6</v>
      </c>
      <c r="X134" s="80"/>
      <c r="Y134" s="80"/>
      <c r="Z134" s="80"/>
      <c r="AA134" s="80"/>
      <c r="AB134" s="80"/>
      <c r="AC134" s="80"/>
      <c r="AD134" s="80"/>
      <c r="AE134" s="80"/>
      <c r="AF134" s="80"/>
      <c r="AG134" s="80"/>
      <c r="AH134" s="80"/>
      <c r="AI134" s="80"/>
      <c r="AJ134" s="80"/>
      <c r="AK134" s="80"/>
      <c r="AL134" s="80"/>
      <c r="AM134" s="80"/>
      <c r="AN134" s="4"/>
      <c r="AO134" s="4"/>
      <c r="AP134" s="80" t="s">
        <v>32</v>
      </c>
      <c r="AQ134" s="80"/>
      <c r="AR134" s="80"/>
      <c r="AS134" s="80"/>
      <c r="AT134" s="80"/>
      <c r="AU134" s="80"/>
      <c r="AV134" s="80"/>
      <c r="AW134" s="80"/>
      <c r="AX134" s="80"/>
      <c r="AY134" s="80"/>
      <c r="AZ134" s="80"/>
      <c r="BA134" s="80"/>
      <c r="BB134" s="80"/>
      <c r="BC134" s="80"/>
      <c r="BD134" s="80"/>
      <c r="BE134" s="80"/>
      <c r="BF134" s="80"/>
      <c r="BG134" s="80"/>
      <c r="BH134" s="80"/>
    </row>
    <row r="137" spans="1:69" ht="15.95" customHeight="1" x14ac:dyDescent="0.25">
      <c r="A137" s="200" t="s">
        <v>134</v>
      </c>
      <c r="B137" s="201"/>
      <c r="C137" s="201"/>
      <c r="D137" s="201"/>
      <c r="E137" s="201"/>
      <c r="F137" s="201"/>
      <c r="G137" s="201"/>
      <c r="H137" s="201"/>
      <c r="I137" s="201"/>
      <c r="J137" s="201"/>
      <c r="K137" s="201"/>
      <c r="L137" s="201"/>
      <c r="M137" s="201"/>
      <c r="N137" s="201"/>
      <c r="O137" s="201"/>
      <c r="P137" s="201"/>
      <c r="Q137" s="201"/>
      <c r="R137" s="201"/>
      <c r="S137" s="201"/>
      <c r="T137" s="201"/>
      <c r="U137" s="201"/>
      <c r="V137" s="201"/>
      <c r="W137" s="81"/>
      <c r="X137" s="81"/>
      <c r="Y137" s="81"/>
      <c r="Z137" s="81"/>
      <c r="AA137" s="81"/>
      <c r="AB137" s="81"/>
      <c r="AC137" s="81"/>
      <c r="AD137" s="81"/>
      <c r="AE137" s="81"/>
      <c r="AF137" s="81"/>
      <c r="AG137" s="81"/>
      <c r="AH137" s="81"/>
      <c r="AI137" s="81"/>
      <c r="AJ137" s="81"/>
      <c r="AK137" s="81"/>
      <c r="AL137" s="81"/>
      <c r="AM137" s="81"/>
      <c r="AN137" s="3"/>
      <c r="AO137" s="3"/>
      <c r="AP137" s="204" t="s">
        <v>136</v>
      </c>
      <c r="AQ137" s="205"/>
      <c r="AR137" s="205"/>
      <c r="AS137" s="205"/>
      <c r="AT137" s="205"/>
      <c r="AU137" s="205"/>
      <c r="AV137" s="205"/>
      <c r="AW137" s="205"/>
      <c r="AX137" s="205"/>
      <c r="AY137" s="205"/>
      <c r="AZ137" s="205"/>
      <c r="BA137" s="205"/>
      <c r="BB137" s="205"/>
      <c r="BC137" s="205"/>
      <c r="BD137" s="205"/>
      <c r="BE137" s="205"/>
      <c r="BF137" s="205"/>
      <c r="BG137" s="205"/>
      <c r="BH137" s="205"/>
    </row>
    <row r="138" spans="1:69" x14ac:dyDescent="0.2">
      <c r="W138" s="80" t="s">
        <v>6</v>
      </c>
      <c r="X138" s="80"/>
      <c r="Y138" s="80"/>
      <c r="Z138" s="80"/>
      <c r="AA138" s="80"/>
      <c r="AB138" s="80"/>
      <c r="AC138" s="80"/>
      <c r="AD138" s="80"/>
      <c r="AE138" s="80"/>
      <c r="AF138" s="80"/>
      <c r="AG138" s="80"/>
      <c r="AH138" s="80"/>
      <c r="AI138" s="80"/>
      <c r="AJ138" s="80"/>
      <c r="AK138" s="80"/>
      <c r="AL138" s="80"/>
      <c r="AM138" s="80"/>
      <c r="AN138" s="4"/>
      <c r="AO138" s="4"/>
      <c r="AP138" s="80" t="s">
        <v>32</v>
      </c>
      <c r="AQ138" s="80"/>
      <c r="AR138" s="80"/>
      <c r="AS138" s="80"/>
      <c r="AT138" s="80"/>
      <c r="AU138" s="80"/>
      <c r="AV138" s="80"/>
      <c r="AW138" s="80"/>
      <c r="AX138" s="80"/>
      <c r="AY138" s="80"/>
      <c r="AZ138" s="80"/>
      <c r="BA138" s="80"/>
      <c r="BB138" s="80"/>
      <c r="BC138" s="80"/>
      <c r="BD138" s="80"/>
      <c r="BE138" s="80"/>
      <c r="BF138" s="80"/>
      <c r="BG138" s="80"/>
      <c r="BH138" s="80"/>
    </row>
  </sheetData>
  <mergeCells count="608">
    <mergeCell ref="C88:BQ88"/>
    <mergeCell ref="C91:BQ91"/>
    <mergeCell ref="C94:BQ94"/>
    <mergeCell ref="C97:BQ97"/>
    <mergeCell ref="AU99:AY99"/>
    <mergeCell ref="AZ99:BC99"/>
    <mergeCell ref="BD99:BH99"/>
    <mergeCell ref="BI99:BM99"/>
    <mergeCell ref="BN99:BQ99"/>
    <mergeCell ref="A99:B99"/>
    <mergeCell ref="C99:Z99"/>
    <mergeCell ref="AA99:AE99"/>
    <mergeCell ref="AF99:AJ99"/>
    <mergeCell ref="AK99:AO99"/>
    <mergeCell ref="AP99:AT99"/>
    <mergeCell ref="AP98:AT98"/>
    <mergeCell ref="AU98:AY98"/>
    <mergeCell ref="AZ98:BC98"/>
    <mergeCell ref="BD98:BH98"/>
    <mergeCell ref="BI98:BM98"/>
    <mergeCell ref="BN98:BQ98"/>
    <mergeCell ref="A98:B98"/>
    <mergeCell ref="C98:Z98"/>
    <mergeCell ref="AA98:AE98"/>
    <mergeCell ref="AF98:AJ98"/>
    <mergeCell ref="AK98:AO98"/>
    <mergeCell ref="A97:B97"/>
    <mergeCell ref="AP96:AT96"/>
    <mergeCell ref="AU96:AY96"/>
    <mergeCell ref="AZ96:BC96"/>
    <mergeCell ref="BD96:BH96"/>
    <mergeCell ref="BI96:BM96"/>
    <mergeCell ref="BN96:BQ96"/>
    <mergeCell ref="AU95:AY95"/>
    <mergeCell ref="AZ95:BC95"/>
    <mergeCell ref="BD95:BH95"/>
    <mergeCell ref="BI95:BM95"/>
    <mergeCell ref="BN95:BQ95"/>
    <mergeCell ref="A96:B96"/>
    <mergeCell ref="C96:Z96"/>
    <mergeCell ref="AA96:AE96"/>
    <mergeCell ref="AF96:AJ96"/>
    <mergeCell ref="AK96:AO96"/>
    <mergeCell ref="A95:B95"/>
    <mergeCell ref="C95:Z95"/>
    <mergeCell ref="AA95:AE95"/>
    <mergeCell ref="AF95:AJ95"/>
    <mergeCell ref="AK95:AO95"/>
    <mergeCell ref="AP95:AT95"/>
    <mergeCell ref="AU93:AY93"/>
    <mergeCell ref="AZ93:BC93"/>
    <mergeCell ref="BD93:BH93"/>
    <mergeCell ref="BI93:BM93"/>
    <mergeCell ref="BN93:BQ93"/>
    <mergeCell ref="A94:B94"/>
    <mergeCell ref="AZ92:BC92"/>
    <mergeCell ref="BD92:BH92"/>
    <mergeCell ref="BI92:BM92"/>
    <mergeCell ref="BN92:BQ92"/>
    <mergeCell ref="A93:B93"/>
    <mergeCell ref="C93:Z93"/>
    <mergeCell ref="AA93:AE93"/>
    <mergeCell ref="AF93:AJ93"/>
    <mergeCell ref="AK93:AO93"/>
    <mergeCell ref="AP93:AT93"/>
    <mergeCell ref="A92:B92"/>
    <mergeCell ref="C92:Z92"/>
    <mergeCell ref="AA92:AE92"/>
    <mergeCell ref="AF92:AJ92"/>
    <mergeCell ref="AK92:AO92"/>
    <mergeCell ref="AP92:AT92"/>
    <mergeCell ref="AU92:AY92"/>
    <mergeCell ref="BI90:BM90"/>
    <mergeCell ref="BN90:BQ90"/>
    <mergeCell ref="A91:B91"/>
    <mergeCell ref="BN89:BQ89"/>
    <mergeCell ref="A90:B90"/>
    <mergeCell ref="C90:Z90"/>
    <mergeCell ref="AA90:AE90"/>
    <mergeCell ref="AF90:AJ90"/>
    <mergeCell ref="AK90:AO90"/>
    <mergeCell ref="AP90:AT90"/>
    <mergeCell ref="AU90:AY90"/>
    <mergeCell ref="AZ90:BC90"/>
    <mergeCell ref="BD90:BH90"/>
    <mergeCell ref="AK89:AO89"/>
    <mergeCell ref="AP89:AT89"/>
    <mergeCell ref="AU89:AY89"/>
    <mergeCell ref="AZ89:BC89"/>
    <mergeCell ref="BD89:BH89"/>
    <mergeCell ref="BI89:BM89"/>
    <mergeCell ref="C86:BQ86"/>
    <mergeCell ref="AU85:AY85"/>
    <mergeCell ref="AZ85:BC85"/>
    <mergeCell ref="BD85:BH85"/>
    <mergeCell ref="BI85:BM85"/>
    <mergeCell ref="BN85:BQ85"/>
    <mergeCell ref="A86:B86"/>
    <mergeCell ref="A85:B85"/>
    <mergeCell ref="C85:Z85"/>
    <mergeCell ref="AA85:AE85"/>
    <mergeCell ref="AF85:AJ85"/>
    <mergeCell ref="AK85:AO85"/>
    <mergeCell ref="AP85:AT85"/>
    <mergeCell ref="C63:BQ63"/>
    <mergeCell ref="C66:BQ66"/>
    <mergeCell ref="C71:BQ71"/>
    <mergeCell ref="AN73:AR73"/>
    <mergeCell ref="AS73:AW73"/>
    <mergeCell ref="AX73:BB73"/>
    <mergeCell ref="BC73:BG73"/>
    <mergeCell ref="BH73:BL73"/>
    <mergeCell ref="BM73:BQ73"/>
    <mergeCell ref="AS72:AW72"/>
    <mergeCell ref="AX72:BB72"/>
    <mergeCell ref="BC72:BG72"/>
    <mergeCell ref="BH72:BL72"/>
    <mergeCell ref="BM72:BQ72"/>
    <mergeCell ref="A73:B73"/>
    <mergeCell ref="C73:X73"/>
    <mergeCell ref="Y73:AC73"/>
    <mergeCell ref="AD73:AH73"/>
    <mergeCell ref="AI73:AM73"/>
    <mergeCell ref="A72:B72"/>
    <mergeCell ref="C72:X72"/>
    <mergeCell ref="Y72:AC72"/>
    <mergeCell ref="AD72:AH72"/>
    <mergeCell ref="AI72:AM72"/>
    <mergeCell ref="AN72:AR72"/>
    <mergeCell ref="AS70:AW70"/>
    <mergeCell ref="AX70:BB70"/>
    <mergeCell ref="BC70:BG70"/>
    <mergeCell ref="BH70:BL70"/>
    <mergeCell ref="BM70:BQ70"/>
    <mergeCell ref="A71:B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75:BQ75"/>
    <mergeCell ref="A76:BN76"/>
    <mergeCell ref="C59:X60"/>
    <mergeCell ref="C61:X61"/>
    <mergeCell ref="C62:X62"/>
    <mergeCell ref="AD61:AH61"/>
    <mergeCell ref="AN61:AR61"/>
    <mergeCell ref="Y59:AM59"/>
    <mergeCell ref="Y61:AC61"/>
    <mergeCell ref="A131:BN131"/>
    <mergeCell ref="A127:BN127"/>
    <mergeCell ref="A128:O128"/>
    <mergeCell ref="A129:BN129"/>
    <mergeCell ref="A130:O130"/>
    <mergeCell ref="AY42:BN42"/>
    <mergeCell ref="A42:B42"/>
    <mergeCell ref="C42:R42"/>
    <mergeCell ref="S42:AH42"/>
    <mergeCell ref="AI42:AX42"/>
    <mergeCell ref="S116:Z116"/>
    <mergeCell ref="AA116:AH116"/>
    <mergeCell ref="A124:O124"/>
    <mergeCell ref="A125:BN125"/>
    <mergeCell ref="A126:O126"/>
    <mergeCell ref="A119:BQ119"/>
    <mergeCell ref="A120:BN120"/>
    <mergeCell ref="A121:BQ121"/>
    <mergeCell ref="A122:BN122"/>
    <mergeCell ref="S117:Z117"/>
    <mergeCell ref="AA117:AH117"/>
    <mergeCell ref="AI117:AP117"/>
    <mergeCell ref="AQ117:AX117"/>
    <mergeCell ref="AY117:BF117"/>
    <mergeCell ref="BG117:BN117"/>
    <mergeCell ref="AI116:AP116"/>
    <mergeCell ref="AQ116:AX116"/>
    <mergeCell ref="AI115:AP115"/>
    <mergeCell ref="AQ115:AX115"/>
    <mergeCell ref="AY116:BF116"/>
    <mergeCell ref="BG116:BN116"/>
    <mergeCell ref="A113:BN113"/>
    <mergeCell ref="AI111:AP111"/>
    <mergeCell ref="AQ111:AX111"/>
    <mergeCell ref="A111:B111"/>
    <mergeCell ref="C111:R111"/>
    <mergeCell ref="S111:Z111"/>
    <mergeCell ref="AA111:AH111"/>
    <mergeCell ref="AQ108:AX108"/>
    <mergeCell ref="AQ109:AX109"/>
    <mergeCell ref="A110:BN110"/>
    <mergeCell ref="AY108:BF108"/>
    <mergeCell ref="BG108:BN108"/>
    <mergeCell ref="AY109:BF109"/>
    <mergeCell ref="BG109:BN109"/>
    <mergeCell ref="S108:Z108"/>
    <mergeCell ref="AA108:AH108"/>
    <mergeCell ref="AQ106:AX106"/>
    <mergeCell ref="AY106:BF106"/>
    <mergeCell ref="BG106:BN106"/>
    <mergeCell ref="S107:Z107"/>
    <mergeCell ref="AA106:AH106"/>
    <mergeCell ref="AA107:AH107"/>
    <mergeCell ref="AY107:BF107"/>
    <mergeCell ref="BG107:BN107"/>
    <mergeCell ref="AI107:AP107"/>
    <mergeCell ref="AQ107:AX107"/>
    <mergeCell ref="BG104:BN104"/>
    <mergeCell ref="AA105:AH105"/>
    <mergeCell ref="C104:R104"/>
    <mergeCell ref="S104:Z104"/>
    <mergeCell ref="AA104:AH104"/>
    <mergeCell ref="AI104:AP104"/>
    <mergeCell ref="A117:B117"/>
    <mergeCell ref="C117:R117"/>
    <mergeCell ref="A116:B116"/>
    <mergeCell ref="C116:R116"/>
    <mergeCell ref="BG102:BN102"/>
    <mergeCell ref="S105:Z105"/>
    <mergeCell ref="AI105:AP105"/>
    <mergeCell ref="AQ105:AX105"/>
    <mergeCell ref="AY105:BF105"/>
    <mergeCell ref="BG105:BN105"/>
    <mergeCell ref="A115:B115"/>
    <mergeCell ref="C115:R115"/>
    <mergeCell ref="S114:Z114"/>
    <mergeCell ref="AA114:AH114"/>
    <mergeCell ref="AI114:AP114"/>
    <mergeCell ref="A114:B114"/>
    <mergeCell ref="S115:Z115"/>
    <mergeCell ref="AA115:AH115"/>
    <mergeCell ref="AY115:BF115"/>
    <mergeCell ref="BG115:BN115"/>
    <mergeCell ref="C114:R114"/>
    <mergeCell ref="AQ114:AX114"/>
    <mergeCell ref="A109:B109"/>
    <mergeCell ref="C109:R109"/>
    <mergeCell ref="S109:Z109"/>
    <mergeCell ref="AA109:AH109"/>
    <mergeCell ref="AY114:BF114"/>
    <mergeCell ref="BG114:BN114"/>
    <mergeCell ref="AI109:AP109"/>
    <mergeCell ref="AY111:BF111"/>
    <mergeCell ref="BG111:BN111"/>
    <mergeCell ref="A112:BN112"/>
    <mergeCell ref="A106:B106"/>
    <mergeCell ref="C106:R106"/>
    <mergeCell ref="S106:Z106"/>
    <mergeCell ref="AI106:AP106"/>
    <mergeCell ref="A108:B108"/>
    <mergeCell ref="C108:R108"/>
    <mergeCell ref="AI108:AP108"/>
    <mergeCell ref="A107:B107"/>
    <mergeCell ref="C107:R107"/>
    <mergeCell ref="BI103:BN103"/>
    <mergeCell ref="A105:B105"/>
    <mergeCell ref="C105:R105"/>
    <mergeCell ref="A104:B104"/>
    <mergeCell ref="AC103:AH103"/>
    <mergeCell ref="AI103:AM103"/>
    <mergeCell ref="AN103:AR103"/>
    <mergeCell ref="AS103:AX103"/>
    <mergeCell ref="AQ104:AX104"/>
    <mergeCell ref="AY104:BF104"/>
    <mergeCell ref="A103:B103"/>
    <mergeCell ref="C103:R103"/>
    <mergeCell ref="S103:W103"/>
    <mergeCell ref="X103:AB103"/>
    <mergeCell ref="AY103:BC103"/>
    <mergeCell ref="BD103:BH103"/>
    <mergeCell ref="A101:BN101"/>
    <mergeCell ref="A102:B102"/>
    <mergeCell ref="C102:R102"/>
    <mergeCell ref="S102:Z102"/>
    <mergeCell ref="AA102:AH102"/>
    <mergeCell ref="AI102:AP102"/>
    <mergeCell ref="AQ102:AX102"/>
    <mergeCell ref="AY102:BF102"/>
    <mergeCell ref="A100:BQ100"/>
    <mergeCell ref="A89:B89"/>
    <mergeCell ref="C89:Z89"/>
    <mergeCell ref="AA89:AE89"/>
    <mergeCell ref="AF89:AJ89"/>
    <mergeCell ref="A84:B84"/>
    <mergeCell ref="C84:Z84"/>
    <mergeCell ref="AA84:AE84"/>
    <mergeCell ref="AF84:AJ84"/>
    <mergeCell ref="A87:B87"/>
    <mergeCell ref="C87:Z87"/>
    <mergeCell ref="AA87:AE87"/>
    <mergeCell ref="BI84:BM84"/>
    <mergeCell ref="BN84:BQ84"/>
    <mergeCell ref="BD84:BH84"/>
    <mergeCell ref="BI83:BM83"/>
    <mergeCell ref="BN83:BQ83"/>
    <mergeCell ref="AK84:AO84"/>
    <mergeCell ref="AP84:AT84"/>
    <mergeCell ref="AU84:AY84"/>
    <mergeCell ref="AZ84:BC84"/>
    <mergeCell ref="A83:B83"/>
    <mergeCell ref="C83:Z83"/>
    <mergeCell ref="AA83:AE83"/>
    <mergeCell ref="AF83:AJ83"/>
    <mergeCell ref="BN82:BQ82"/>
    <mergeCell ref="BD83:BH83"/>
    <mergeCell ref="AP83:AT83"/>
    <mergeCell ref="AU83:AY83"/>
    <mergeCell ref="BN81:BQ81"/>
    <mergeCell ref="A82:B82"/>
    <mergeCell ref="C82:Z82"/>
    <mergeCell ref="AA82:AE82"/>
    <mergeCell ref="AF82:AJ82"/>
    <mergeCell ref="AK82:AO82"/>
    <mergeCell ref="AP82:AT82"/>
    <mergeCell ref="AU82:AY82"/>
    <mergeCell ref="BD82:BH82"/>
    <mergeCell ref="BI82:BM82"/>
    <mergeCell ref="A79:BQ79"/>
    <mergeCell ref="A80:B81"/>
    <mergeCell ref="C80:Z81"/>
    <mergeCell ref="AA80:AO80"/>
    <mergeCell ref="AP80:BC80"/>
    <mergeCell ref="BD80:BQ80"/>
    <mergeCell ref="AA81:AE81"/>
    <mergeCell ref="AF81:AJ81"/>
    <mergeCell ref="BD81:BH81"/>
    <mergeCell ref="BI81:BM81"/>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33:BH133"/>
    <mergeCell ref="AN59:BB59"/>
    <mergeCell ref="A57:BQ57"/>
    <mergeCell ref="A62:B62"/>
    <mergeCell ref="A61:B61"/>
    <mergeCell ref="Y60:AC60"/>
    <mergeCell ref="A78:BQ78"/>
    <mergeCell ref="A59:B60"/>
    <mergeCell ref="BC61:BG61"/>
    <mergeCell ref="Y62:AC62"/>
    <mergeCell ref="BC62:BG62"/>
    <mergeCell ref="BC60:BG60"/>
    <mergeCell ref="AD62:AH62"/>
    <mergeCell ref="AI61:AM61"/>
    <mergeCell ref="AS60:AW60"/>
    <mergeCell ref="AN60:AR60"/>
    <mergeCell ref="AI60:AM60"/>
    <mergeCell ref="BN87:BQ87"/>
    <mergeCell ref="AP138:BH138"/>
    <mergeCell ref="A137:V137"/>
    <mergeCell ref="W137:AM137"/>
    <mergeCell ref="AP137:BH137"/>
    <mergeCell ref="W138:AM138"/>
    <mergeCell ref="AP134:BH134"/>
    <mergeCell ref="W134:AM134"/>
    <mergeCell ref="A133:V133"/>
    <mergeCell ref="A88:B88"/>
    <mergeCell ref="W133:AM133"/>
    <mergeCell ref="A63:B63"/>
    <mergeCell ref="AU81:AY81"/>
    <mergeCell ref="AZ81:BC81"/>
    <mergeCell ref="AZ82:BC82"/>
    <mergeCell ref="AZ83:BC83"/>
    <mergeCell ref="AK83:AO83"/>
    <mergeCell ref="AF87:AJ87"/>
    <mergeCell ref="BD87:BH87"/>
    <mergeCell ref="BI87:BM87"/>
    <mergeCell ref="AP87:AT87"/>
    <mergeCell ref="AU87:AY87"/>
    <mergeCell ref="AZ87:BC87"/>
    <mergeCell ref="AK81:AO81"/>
    <mergeCell ref="AP81:AT81"/>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52:BN52"/>
    <mergeCell ref="BM60:BQ60"/>
    <mergeCell ref="BH60:BL60"/>
    <mergeCell ref="AD60:AH60"/>
    <mergeCell ref="AX60:BB60"/>
    <mergeCell ref="BC59:BQ59"/>
    <mergeCell ref="AU30:AY30"/>
    <mergeCell ref="AK87:AO87"/>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23" priority="23" stopIfTrue="1" operator="equal">
      <formula>$C62</formula>
    </cfRule>
  </conditionalFormatting>
  <conditionalFormatting sqref="A53:B54 A131 A111:B111 A127 A41:B42 A114:B117 A120 A122 A125 A129 A39:B39 A51:B51 A44:B44 A46:B49 A105:B109 A63:B63 A76">
    <cfRule type="cellIs" dxfId="22" priority="24" stopIfTrue="1" operator="equal">
      <formula>0</formula>
    </cfRule>
  </conditionalFormatting>
  <conditionalFormatting sqref="C64">
    <cfRule type="cellIs" dxfId="21" priority="21" stopIfTrue="1" operator="equal">
      <formula>$C63</formula>
    </cfRule>
  </conditionalFormatting>
  <conditionalFormatting sqref="A64:B64">
    <cfRule type="cellIs" dxfId="20" priority="22" stopIfTrue="1" operator="equal">
      <formula>0</formula>
    </cfRule>
  </conditionalFormatting>
  <conditionalFormatting sqref="C65">
    <cfRule type="cellIs" dxfId="19" priority="19" stopIfTrue="1" operator="equal">
      <formula>$C64</formula>
    </cfRule>
  </conditionalFormatting>
  <conditionalFormatting sqref="A65:B65">
    <cfRule type="cellIs" dxfId="18" priority="20" stopIfTrue="1" operator="equal">
      <formula>0</formula>
    </cfRule>
  </conditionalFormatting>
  <conditionalFormatting sqref="C66">
    <cfRule type="cellIs" dxfId="17" priority="17" stopIfTrue="1" operator="equal">
      <formula>$C65</formula>
    </cfRule>
  </conditionalFormatting>
  <conditionalFormatting sqref="A66:B66">
    <cfRule type="cellIs" dxfId="16" priority="18" stopIfTrue="1" operator="equal">
      <formula>0</formula>
    </cfRule>
  </conditionalFormatting>
  <conditionalFormatting sqref="C67">
    <cfRule type="cellIs" dxfId="15" priority="15" stopIfTrue="1" operator="equal">
      <formula>$C66</formula>
    </cfRule>
  </conditionalFormatting>
  <conditionalFormatting sqref="A67:B67">
    <cfRule type="cellIs" dxfId="14" priority="16" stopIfTrue="1" operator="equal">
      <formula>0</formula>
    </cfRule>
  </conditionalFormatting>
  <conditionalFormatting sqref="C68">
    <cfRule type="cellIs" dxfId="13" priority="13" stopIfTrue="1" operator="equal">
      <formula>$C67</formula>
    </cfRule>
  </conditionalFormatting>
  <conditionalFormatting sqref="A68:B68">
    <cfRule type="cellIs" dxfId="12" priority="14" stopIfTrue="1" operator="equal">
      <formula>0</formula>
    </cfRule>
  </conditionalFormatting>
  <conditionalFormatting sqref="C69">
    <cfRule type="cellIs" dxfId="11" priority="11" stopIfTrue="1" operator="equal">
      <formula>$C68</formula>
    </cfRule>
  </conditionalFormatting>
  <conditionalFormatting sqref="A69:B69">
    <cfRule type="cellIs" dxfId="10" priority="12" stopIfTrue="1" operator="equal">
      <formula>0</formula>
    </cfRule>
  </conditionalFormatting>
  <conditionalFormatting sqref="C70">
    <cfRule type="cellIs" dxfId="9" priority="9" stopIfTrue="1" operator="equal">
      <formula>$C69</formula>
    </cfRule>
  </conditionalFormatting>
  <conditionalFormatting sqref="A70:B70">
    <cfRule type="cellIs" dxfId="8" priority="10" stopIfTrue="1" operator="equal">
      <formula>0</formula>
    </cfRule>
  </conditionalFormatting>
  <conditionalFormatting sqref="C71">
    <cfRule type="cellIs" dxfId="7" priority="7" stopIfTrue="1" operator="equal">
      <formula>$C70</formula>
    </cfRule>
  </conditionalFormatting>
  <conditionalFormatting sqref="A71:B71">
    <cfRule type="cellIs" dxfId="6" priority="8" stopIfTrue="1" operator="equal">
      <formula>0</formula>
    </cfRule>
  </conditionalFormatting>
  <conditionalFormatting sqref="C72">
    <cfRule type="cellIs" dxfId="5" priority="5" stopIfTrue="1" operator="equal">
      <formula>$C71</formula>
    </cfRule>
  </conditionalFormatting>
  <conditionalFormatting sqref="A72:B72">
    <cfRule type="cellIs" dxfId="4" priority="6" stopIfTrue="1" operator="equal">
      <formula>0</formula>
    </cfRule>
  </conditionalFormatting>
  <conditionalFormatting sqref="C73">
    <cfRule type="cellIs" dxfId="3" priority="3" stopIfTrue="1" operator="equal">
      <formula>$C72</formula>
    </cfRule>
  </conditionalFormatting>
  <conditionalFormatting sqref="A73:B73">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КПК0618220</vt:lpstr>
      <vt:lpstr>КПК0618220!Область_печати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2024-03-08T10:49:54Z</cp:lastPrinted>
  <dcterms:created xsi:type="dcterms:W3CDTF">2016-08-10T10:53:25Z</dcterms:created>
  <dcterms:modified xsi:type="dcterms:W3CDTF">2024-03-08T10:58:05Z</dcterms:modified>
</cp:coreProperties>
</file>